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Q:\HMNRSC\RFP\Workforce Solutions Operations\Workforce Solutions System 2018-2021\2018-2021 RFP Documents\RFP Documents As Released to Public\Section 5 Resources\"/>
    </mc:Choice>
  </mc:AlternateContent>
  <workbookProtection workbookAlgorithmName="SHA-512" workbookHashValue="jlxWfGeioycxF3IHOabwhzhEMEAmaz8uQMNmYb7aj9Xm0iggLYeM/tmuKxDk4lvf/6l65G6kJVjOPA9XbB5f/Q==" workbookSaltValue="OcEIeepJ1zlITTA4Ii9lFg==" workbookSpinCount="100000" lockStructure="1"/>
  <bookViews>
    <workbookView xWindow="0" yWindow="0" windowWidth="19170" windowHeight="9465"/>
  </bookViews>
  <sheets>
    <sheet name="Calendar" sheetId="1" r:id="rId1"/>
    <sheet name="Courses " sheetId="2" r:id="rId2"/>
    <sheet name="Locations" sheetId="3" r:id="rId3"/>
  </sheets>
  <definedNames>
    <definedName name="_xlnm._FilterDatabase" localSheetId="2" hidden="1">Locations!$A$2:$B$22</definedName>
    <definedName name="classes">'Courses '!$A$1:$A$55</definedName>
    <definedName name="location">Locations!$A$2:$A$25</definedName>
    <definedName name="NWIClasses">'Courses '!$A$1:$A$89</definedName>
    <definedName name="_xlnm.Print_Area" localSheetId="0">Calendar!$A$1:$G$49</definedName>
    <definedName name="_xlnm.Print_Titles" localSheetId="0">Calendar!$1:$2</definedName>
    <definedName name="validclasses">'Courses '!$A$2:$A$55</definedName>
  </definedNames>
  <calcPr calcId="171027"/>
</workbook>
</file>

<file path=xl/calcChain.xml><?xml version="1.0" encoding="utf-8"?>
<calcChain xmlns="http://schemas.openxmlformats.org/spreadsheetml/2006/main">
  <c r="A25" i="1" l="1"/>
  <c r="A46" i="1"/>
  <c r="F45" i="1" l="1"/>
  <c r="E45" i="1"/>
  <c r="C45" i="1"/>
  <c r="A43" i="1" l="1"/>
  <c r="F42" i="1"/>
  <c r="E42" i="1"/>
  <c r="A40" i="1"/>
  <c r="F39" i="1"/>
  <c r="E39" i="1"/>
  <c r="A37" i="1"/>
  <c r="F36" i="1"/>
  <c r="E36" i="1"/>
  <c r="A28" i="1" l="1"/>
  <c r="F27" i="1"/>
  <c r="E27" i="1"/>
  <c r="A31" i="1"/>
  <c r="F30" i="1"/>
  <c r="E30" i="1"/>
  <c r="A19" i="1" l="1"/>
  <c r="F18" i="1"/>
  <c r="E18" i="1"/>
  <c r="A34" i="1" l="1"/>
  <c r="F33" i="1"/>
  <c r="E33" i="1"/>
  <c r="A22" i="1" l="1"/>
  <c r="F21" i="1"/>
  <c r="E21" i="1"/>
  <c r="A16" i="1"/>
  <c r="F15" i="1"/>
  <c r="E15" i="1"/>
  <c r="A7" i="1"/>
  <c r="F6" i="1"/>
  <c r="E6" i="1"/>
  <c r="A13" i="1" l="1"/>
  <c r="F12" i="1"/>
  <c r="E12" i="1"/>
  <c r="A10" i="1"/>
  <c r="F9" i="1"/>
  <c r="E9" i="1"/>
  <c r="C9" i="1"/>
  <c r="E24" i="1" l="1"/>
  <c r="F24" i="1" l="1"/>
  <c r="A1" i="3"/>
  <c r="F3" i="1"/>
  <c r="A4" i="1"/>
  <c r="C3" i="1"/>
  <c r="E3" i="1"/>
</calcChain>
</file>

<file path=xl/sharedStrings.xml><?xml version="1.0" encoding="utf-8"?>
<sst xmlns="http://schemas.openxmlformats.org/spreadsheetml/2006/main" count="455" uniqueCount="288">
  <si>
    <t xml:space="preserve">Date </t>
  </si>
  <si>
    <t>Location</t>
  </si>
  <si>
    <t>Instructor</t>
  </si>
  <si>
    <t>Course 
Length</t>
  </si>
  <si>
    <t>Suggested 
Participants</t>
  </si>
  <si>
    <t>Course Title / Description</t>
  </si>
  <si>
    <t>LMI Webinar</t>
  </si>
  <si>
    <t xml:space="preserve">Working with Job Ready Customers </t>
  </si>
  <si>
    <t>2 Days</t>
  </si>
  <si>
    <t>1/2 Day</t>
  </si>
  <si>
    <t>1 Day</t>
  </si>
  <si>
    <t>This course teaches you how to register and job match customers in WorkInTexas.com and how to create a record and add counselor notes in TWIST. This is a blended course.  Participants must complete the online portion of this course and all prerequisites before attending this workshop. Prerequisites: The WFS Customer Service Process, Labor Market Intelligence, Conducting Customer Interviews.  Bring your Working with Job Ready Customers participant manual with you to class.</t>
  </si>
  <si>
    <t>Employment Counselors, Staffing Specialists, Business Consultants, Resource Room Specialists, PSRs, Workshop Facilitators, Greeters, Financial Aid Specialists, other interested staff, supervisors, and managers</t>
  </si>
  <si>
    <t xml:space="preserve">This practicum is part of a series of hands-on sessions intended to provide opportunities for participants to further practice what they learned in class.  Participants use scenarios and actual customer records to further their skills in interpersonal communication, apply local Workforce Solutions  processes, and enter information into the MIS.  Two of the practicums allow for Best Practices sharing.  </t>
  </si>
  <si>
    <t>Personal Accountability</t>
  </si>
  <si>
    <t>Presentation Skills</t>
  </si>
  <si>
    <t xml:space="preserve">Managing Self-Help Resources </t>
  </si>
  <si>
    <t>Online</t>
  </si>
  <si>
    <t>Southwest</t>
  </si>
  <si>
    <t xml:space="preserve"> </t>
  </si>
  <si>
    <t>FAMS</t>
  </si>
  <si>
    <t>Adapting to Change</t>
  </si>
  <si>
    <t xml:space="preserve">Tracking Customer Services </t>
  </si>
  <si>
    <t>3 Days</t>
  </si>
  <si>
    <t>Communication Skills</t>
  </si>
  <si>
    <t>WS Job Search Seminar for Staff</t>
  </si>
  <si>
    <t>Timmons</t>
  </si>
  <si>
    <t>Working as a Team</t>
  </si>
  <si>
    <t xml:space="preserve">The purpose of this workshop is to allow participants to receive an overview of all material presented in Workforce Solutions seminars in the offices and the community.  </t>
  </si>
  <si>
    <t xml:space="preserve"> The purpose of this workshop is to improve your ability to work more effectively in teams. You will learn about the natural stages of team development and the team roles that must be fulfilled to achieve high performance. You also will see how simple management tools can be used to monitor and evaluate team performance.</t>
  </si>
  <si>
    <t>Astrodome</t>
  </si>
  <si>
    <t>Hobby</t>
  </si>
  <si>
    <t>Humble</t>
  </si>
  <si>
    <t>Northline</t>
  </si>
  <si>
    <t>Northshore</t>
  </si>
  <si>
    <t>TBD</t>
  </si>
  <si>
    <t>Conducting Orientations - Practicum</t>
  </si>
  <si>
    <t>Workforce Solutions Resources - Practicum</t>
  </si>
  <si>
    <t>Working a Job Posting - Practicum</t>
  </si>
  <si>
    <t>Conflict Resolution Techniques</t>
  </si>
  <si>
    <t>Effective Problem Solving</t>
  </si>
  <si>
    <t>Counselor Notes - Practicum</t>
  </si>
  <si>
    <t>Dealing with Criminal Backgrounds - Practicum</t>
  </si>
  <si>
    <t>1.5 Hours</t>
  </si>
  <si>
    <t>Business Consultants, Staffing Specialists, staff who interact with employers, other interested staff, appropriate supervisors</t>
  </si>
  <si>
    <t>Trackers, PSRs, other interested staff, supervisors, and managers.</t>
  </si>
  <si>
    <t>All staff, including managers, supervisors, and team leaders.</t>
  </si>
  <si>
    <t>All Staff</t>
  </si>
  <si>
    <t xml:space="preserve">
Employment Counselors, PSRs, other interested staff, appropriate supervisors
</t>
  </si>
  <si>
    <t>Time and Stress Management</t>
  </si>
  <si>
    <t>Working with Diversity</t>
  </si>
  <si>
    <t>This workshop is designed to increase understanding of our increasingly diverse population and how it affects the workplace.  The workshop includes information about the characteristics which make us different, as well as the effects of those differences on our language, business practices, and society in general.  Through a series of skill building activities, participants will learn to work with individuals who perceive the world in different ways.  Participants also will see how effective communication can increase their ability to use diversity as an advantage.</t>
  </si>
  <si>
    <t>Rational Decision Making</t>
  </si>
  <si>
    <t>Employment Counselors, PSRs, Resource Room Specialists, other interested staff and supervisors.</t>
  </si>
  <si>
    <t>Staffing Specialists, Business Consultants, Employment Counselors, Resource Room Specialists, other interested staff, appropriate supervisors</t>
  </si>
  <si>
    <t>Job Matching for Quality Referrals - Practicum</t>
  </si>
  <si>
    <t>Basics of Business Writing</t>
  </si>
  <si>
    <t xml:space="preserve">All Staff who want to improve their ability to work with a team. </t>
  </si>
  <si>
    <t>All Workforce Solutions Staff</t>
  </si>
  <si>
    <t>Delivering Effective Workshops</t>
  </si>
  <si>
    <t>Health Services Industry</t>
  </si>
  <si>
    <t>Energy Industry</t>
  </si>
  <si>
    <t>Education Services Industry</t>
  </si>
  <si>
    <t>Workplace Violence</t>
  </si>
  <si>
    <t>The purpose of this workshop is to provide you with information about situations in the home and in the work environment that may trigger violent employee behavior. You will learn techniques for diffusing violent behaviors, responding to workplace violence that has occurred, and dealing with employees who are affected by post-traumatic reactions.</t>
  </si>
  <si>
    <t>Workforce Solutions Financial Aid</t>
  </si>
  <si>
    <t>This course includes information about using the Financial Aid Management System, creating records in TWIST and using the Child Care Service Delivery system.  This is a blended course.  Participants must complete the online portion of this course and all prerequisites before attending this workshop. Bring your Financial Aid participant manual with you to class.</t>
  </si>
  <si>
    <t>Financial Aid Specialists,  Call Center staff, PSRs, other interested staff, appropriate supervisors</t>
  </si>
  <si>
    <t>Supervisory Series: Improving Human Performance</t>
  </si>
  <si>
    <t>1 Day/week
7 weeks</t>
  </si>
  <si>
    <t xml:space="preserve">This course reviews resources available on the Workforce Solutions website for staff and customers.  Particpants will have an opportunity to explore and learn more about a variety of resources on Workfoce Solutions Employment, Training, and Career Exploration Resources.  </t>
  </si>
  <si>
    <t>Employmnet Counselors, PSRs, Staffing Specialists, other interested staff and supervisors</t>
  </si>
  <si>
    <t>Staff responsible for using the Financial Aid Management System</t>
  </si>
  <si>
    <t>Resource Room Specialists, Greeters,  Employment Counselors, PSRs, other interested staff, supervisors and managers.</t>
  </si>
  <si>
    <t>Address / Phone #</t>
  </si>
  <si>
    <t>9315 Stella Link Rd, Houston 77025
 (713) 661.3220</t>
  </si>
  <si>
    <t>8231 Broadway, Houston 77061 
(713)847.6118</t>
  </si>
  <si>
    <t>9668 FM 1960 Bypass Rd. West, Humble 77388 
(281) 446.4837</t>
  </si>
  <si>
    <t>4424 North Freeway (I-45 N) suite A, Houston 77022 
(713) 692.7755</t>
  </si>
  <si>
    <t>14355 W. Wallisville Rd, Houston 77049 
(281) 458.1155</t>
  </si>
  <si>
    <t>12710 Bissonnet, Houston 77099 
(713) 564.2660</t>
  </si>
  <si>
    <t>Staffing Specialists, Business Consultants, Employment Counselors, other interested staff, appropriate supervisors</t>
  </si>
  <si>
    <t>Cypress Station</t>
  </si>
  <si>
    <t>Conroe</t>
  </si>
  <si>
    <t>2018 I-45 North, Conroe, 77301 
(936) 441-0037 or (866) 278-6597</t>
  </si>
  <si>
    <t>1 Hour</t>
  </si>
  <si>
    <t>All Workforce Solutions staff responsible for writing counselor notes in any of the MIS system components.</t>
  </si>
  <si>
    <t>Employment Counselors, PSRs, Supervisors, and other interested staff.</t>
  </si>
  <si>
    <t xml:space="preserve">This course will introduce you to the process for working with youth who come to Workforce Solutions for services. You will learn the basics of eligibility, how to conduct an initial assessment, create an employment plan, and how to create and update electronic records in the Workforce Solutions MIS. </t>
  </si>
  <si>
    <t>Working with Youth</t>
  </si>
  <si>
    <t xml:space="preserve">All staff, including managers, supervisors, and team leaders working with Youth customers. </t>
  </si>
  <si>
    <t>Best Practices for Employers</t>
  </si>
  <si>
    <t xml:space="preserve">The purpose of this workshop is to allow participants to share tips, pointers and best practices for working successfully with area employers. </t>
  </si>
  <si>
    <t xml:space="preserve">Any staff, managers, and supervisors who work with or supervise staff who work with Employers. </t>
  </si>
  <si>
    <t>Cheryl Brown</t>
  </si>
  <si>
    <t>W. Alabama</t>
  </si>
  <si>
    <t>3355 W. Alabama, 3rd Floor,Ste. 350  Houston, 77098
(713) 590.2640</t>
  </si>
  <si>
    <t>TWIST/WIT Basics</t>
  </si>
  <si>
    <t>1  or 1/2 Day -TBD</t>
  </si>
  <si>
    <t>2525 N. Loop W. #500, Houston, 77008
(713) 334.5980</t>
  </si>
  <si>
    <t>Working with Youth: Youth Eligibility</t>
  </si>
  <si>
    <t>3555 Timmons Ln, 2nd Floor  Houston 77027 
(713) 627.3200</t>
  </si>
  <si>
    <t>Call Center</t>
  </si>
  <si>
    <t>Southeast</t>
  </si>
  <si>
    <t>12148-B Gulf Frwy, Houston, TX 77034
(713) 576.2580</t>
  </si>
  <si>
    <t>Working with Job Ready Customers 1</t>
  </si>
  <si>
    <t>FA - Webinar</t>
  </si>
  <si>
    <t>8373 Westheimer, Houston 77063
 (713) 953.9211</t>
  </si>
  <si>
    <t>Westheimer</t>
  </si>
  <si>
    <t>Begins at 1:30 pm</t>
  </si>
  <si>
    <t>Begins at 10:00 am</t>
  </si>
  <si>
    <t>Online2</t>
  </si>
  <si>
    <t>All PSRs, Managers, and Supervisors</t>
  </si>
  <si>
    <t>Generating Creative Solutions for Employers</t>
  </si>
  <si>
    <t xml:space="preserve">The purpose of this course is to improve your ability to develop and deliver effective presentations. During the workshop, you will practice techniques for preparing and presenting messages in a manner that is interesting and well organized. </t>
  </si>
  <si>
    <t>The purpose of the Academy is to introduce new employees to the Workforce Solutions System.  Participants will learn how to apply the I AM Workforce Solutions principles when serving customers.  Specific topics include personal accountability, excellent customer service, Workforce Solutions services/resources, employer services, labor market intelligence, greeting/routing customers, WIT/TWIST basics, and interviewing. On the final day of the Academy, participants will receive customized training plans based on their specific job function.  All new Workforce Solutions employees must attend the Academy.</t>
  </si>
  <si>
    <t>Workforce Solutions Professional Academy</t>
  </si>
  <si>
    <t>5 Days</t>
  </si>
  <si>
    <t>Lisa McCoy</t>
  </si>
  <si>
    <t>Managing Customer Services</t>
  </si>
  <si>
    <t>427 W. 20th St, room 203, Houston, TX 
(713) 802-3100</t>
  </si>
  <si>
    <t>Conducting Customer Interviews - Blended</t>
  </si>
  <si>
    <t>Motivational Interviewing - Blended</t>
  </si>
  <si>
    <t>DARS Diversity/Disability Awareness Training</t>
  </si>
  <si>
    <t>Webinar</t>
  </si>
  <si>
    <t>Log in information will be emailed once you register</t>
  </si>
  <si>
    <t>Using FACS</t>
  </si>
  <si>
    <t xml:space="preserve">Communication between the career offices, the Tracking units, and the Call Center is an important part of Workforce Solutions' processes.  This webinar will introduce the process to send and mark messages, take action on FACS, and clear tasks.  </t>
  </si>
  <si>
    <t>2 hours</t>
  </si>
  <si>
    <t>Managers, supervisors, and staff who use FACS</t>
  </si>
  <si>
    <t>SEARCH</t>
  </si>
  <si>
    <t>2505 Fannin St, Houston, TX 77002 
713-739-7752</t>
  </si>
  <si>
    <t>Coaching for Better Results</t>
  </si>
  <si>
    <t>Effective Recruiting</t>
  </si>
  <si>
    <t>Filling Job Postings - Practicum</t>
  </si>
  <si>
    <t>Industrial Construction Industry</t>
  </si>
  <si>
    <t>Managing Self-Help Follow-up Webinar</t>
  </si>
  <si>
    <t>Networking: Finding Job Opportunities Through People</t>
  </si>
  <si>
    <t>Recognizing and Motivating Employees</t>
  </si>
  <si>
    <t>Testing and Assessment: Using Data to Develop Employment Plans</t>
  </si>
  <si>
    <t>Workforce Solutions Job Search Seminar for Staff</t>
  </si>
  <si>
    <t>The purpose of this workshop is to increase the participant's ability to anticipate and manage organizational change. Designed for supervisors and managers, the course focuses on the forces driving change in the workplace and the skills required to lead others through the process of change quickly and effectively.</t>
  </si>
  <si>
    <t xml:space="preserve">The purpose of this training is to increase the participant's ability to communicate in writing. Through a series of discussions and activities, the participant will learn to plan, write and edit work documents to improve communication and productivity. </t>
  </si>
  <si>
    <t xml:space="preserve">The purpose of this workshop is to provide participants with coaching techniques that can be used to improve employee motivation and work performance. </t>
  </si>
  <si>
    <t xml:space="preserve">This two-day workshop is designed to provide participants with the knowledge and skills required to communicate effectively. The course provides an overview of the communication process: Speaking, listening, and nonverbal communication. In addition, strategies will be taught for managing challenging communication situations such as conflict, criticism and feedback. The workshop is highly interactive and requires participants to practice each skill in activities and role-play situations. </t>
  </si>
  <si>
    <r>
      <t xml:space="preserve">Through a series of discussions and practice activities, you will learn various techniques for gathering information about customer wants and needs to improve your ability to conduct effective customer interviews.  Be sure to complete the e-learning portion before you attend the class.  This course is a prerequisite for Working with Job Ready Customers and Motivational Interviewing. </t>
    </r>
    <r>
      <rPr>
        <i/>
        <sz val="10"/>
        <rFont val="Arial"/>
        <family val="2"/>
      </rPr>
      <t>This course is also part of the Workforce Solutions Academy for Workforce Professionals.</t>
    </r>
  </si>
  <si>
    <r>
      <t xml:space="preserve">The purpose of this workshop is to provide an opportunity to practice delivering workforce orientations to job seeking customers. Participants will learn to provide information to the customer in a friendly, clear and concise manner. They will also learn to answer questions appropriately, as well as gather and document the correct information. This is a hands-on advanced practicum. </t>
    </r>
    <r>
      <rPr>
        <u/>
        <sz val="10"/>
        <rFont val="Arial"/>
        <family val="2"/>
      </rPr>
      <t>Prerequisite:</t>
    </r>
    <r>
      <rPr>
        <b/>
        <sz val="10"/>
        <rFont val="Arial"/>
        <family val="2"/>
      </rPr>
      <t xml:space="preserve"> Working with Job Ready Customers</t>
    </r>
  </si>
  <si>
    <t>This one-day workshop is designed to provide the knowledge and skills required to resolve interpersonal conflict using a variety of interest-based techniques. Participants will also learn how to adapt these techniques to meet the needs of different situations and personality styles.</t>
  </si>
  <si>
    <t>The purpose of this practicum is to provide the tools and techniques needed to ensure that TWIST counselor notes follow the Workforce Solutions' CRITICAL standards. Participants will work through various scenarios using the Workforce Solutions Counselor Notes Guidelines and TWIST Counselor Notes Subject Line Desk Aid to write counselor notes that meet the CRITICAL standards.</t>
  </si>
  <si>
    <t>The Workforce Solutions staff often works with customers who have physical disabilities. This workshop helps to clarify myths about people with disabilities by focusing on customers who have a sight or hearing impairment.</t>
  </si>
  <si>
    <r>
      <t xml:space="preserve">The purpose of this advanced practicum is to teach you how to help job seekers effectively deal with a criminal background during their work search. You will learn how to help customers answer questions about their criminal record and how to address employer concerns. Employer incentives such as Fidelity Bonding and WOTC will be reviewed, and you will have an opportunity to share best practices for dealing with criminal backgrounds. </t>
    </r>
    <r>
      <rPr>
        <u/>
        <sz val="10"/>
        <rFont val="Arial"/>
        <family val="2"/>
      </rPr>
      <t>Prerequisite</t>
    </r>
    <r>
      <rPr>
        <sz val="10"/>
        <rFont val="Arial"/>
        <family val="2"/>
      </rPr>
      <t>:</t>
    </r>
    <r>
      <rPr>
        <b/>
        <sz val="10"/>
        <rFont val="Arial"/>
        <family val="2"/>
      </rPr>
      <t xml:space="preserve"> Working with Job Ready Customers</t>
    </r>
  </si>
  <si>
    <t>The purpose of this two-day workshop is to provide an understanding of adult learning principles and introduces various instructional techniques. Through a series of demonstrations and practice activities, participants will learn to deliver instruction that meets the needs of both the learner and organization. Participants will be introduced to the Workforce Solutions Job Search Seminar and the When I Grow Up courses for job seekers.</t>
  </si>
  <si>
    <r>
      <t xml:space="preserve">The purpose of this half-day course is to teach participants how to apply their labor market intelligence to the education industry. Texas has continued growth in the education industry for degreed and non-degreed occupations. This training will enable you to help your customers make education careers a reality. </t>
    </r>
    <r>
      <rPr>
        <u/>
        <sz val="10"/>
        <rFont val="Arial"/>
        <family val="2"/>
      </rPr>
      <t>Prerequisite:</t>
    </r>
    <r>
      <rPr>
        <b/>
        <sz val="10"/>
        <rFont val="Arial"/>
        <family val="2"/>
      </rPr>
      <t xml:space="preserve"> Labor Market Intelligence: How People REALLY Get Jobs</t>
    </r>
  </si>
  <si>
    <t>This one-day workshop focuses on the three important elements of effective problem solving: Clarifying the problem, identifying the root cause of the problem, and verifying the problem solution. Participants are provided with models, tools and techniques that enable them to address problematic situations from a systems perspective. A variety of practice activities allow participants to apply techniques for implementing each step of the problem solving process.</t>
  </si>
  <si>
    <t>The purpose of this workshop is to teach the knowledge and skills required to match, outreach, screen and refer job candidates to open job postings. Participants will learn how to use WorkInTexas.com, as well as external sources to find qualified job seekers. They will also learn the skills necessary to nurture external and internal customer relationships.</t>
  </si>
  <si>
    <r>
      <t xml:space="preserve">This half-day workshop is designed to teach participants how to apply their LMI to the Energy Industry. Because Texas is a large provider of energy, the oil and gas industry is very important to the state – both in the extraction phase and in the distribution and delivery of services. </t>
    </r>
    <r>
      <rPr>
        <u/>
        <sz val="10"/>
        <rFont val="Arial"/>
        <family val="2"/>
      </rPr>
      <t>Prerequisite:</t>
    </r>
    <r>
      <rPr>
        <b/>
        <sz val="10"/>
        <rFont val="Arial"/>
        <family val="2"/>
      </rPr>
      <t xml:space="preserve"> Labor Market Intelligence: How People REALLY Get Jobs</t>
    </r>
  </si>
  <si>
    <r>
      <t>The purpose of this workshop is to provide participants with the skills needed to improve their customer relationships. Through interactive discussions and activities, participants will learn techniques that can be applied every day. They will also learn to manage special problems in a way that will satisfy the customer and ensure an ongoing relationship with their organization.</t>
    </r>
    <r>
      <rPr>
        <i/>
        <sz val="10"/>
        <rFont val="Arial"/>
        <family val="2"/>
      </rPr>
      <t>This course is also part of the Workforce Solutions Academy for Workforce Professionals.</t>
    </r>
  </si>
  <si>
    <t>The purpose of this course is to introduce the Financial Aid Management System (FAMS) and how to use it to enter and track financial aid awarded to customers.</t>
  </si>
  <si>
    <r>
      <t xml:space="preserve">As a follow-up to Effective Recruiting, this practicum provides the opportunity to practice the skills of locating, matching, screening and referring job candidates to employers. Participants will practice using WorkInTexas.com and external sources to find qualified job seekers. </t>
    </r>
    <r>
      <rPr>
        <u/>
        <sz val="10"/>
        <rFont val="Arial"/>
        <family val="2"/>
      </rPr>
      <t>Prerequisite:</t>
    </r>
    <r>
      <rPr>
        <b/>
        <sz val="10"/>
        <rFont val="Arial"/>
        <family val="2"/>
      </rPr>
      <t xml:space="preserve"> Effective Recruiting</t>
    </r>
  </si>
  <si>
    <t xml:space="preserve">This course explains the rationale, mindset and approach necessary for managing each employer customer contact to its full potential. The knowledge gained in this course will help participants:
• Build stronger, more profitable relationships with their customers
• Improve their job performance metrics
• Strengthen their confidence that will provide satisfaction in their job role
</t>
  </si>
  <si>
    <r>
      <t xml:space="preserve">This half-day workshop is designed to teach participants how to apply labor market intelligence to the health services Industry. Health Service is an industry with a growing demand for a variety of related occupations. </t>
    </r>
    <r>
      <rPr>
        <u/>
        <sz val="10"/>
        <rFont val="Arial"/>
        <family val="2"/>
      </rPr>
      <t>Prerequisite:</t>
    </r>
    <r>
      <rPr>
        <b/>
        <sz val="10"/>
        <rFont val="Arial"/>
        <family val="2"/>
      </rPr>
      <t xml:space="preserve"> Labor Market Intelligence: How People REALLY Get Jobs</t>
    </r>
  </si>
  <si>
    <r>
      <t xml:space="preserve">The purpose of this half-day course is to teach participants how to apply their labor market intelligence to the industrial construction industry. Texas has continued growth projections for construction jobs and skill trades offer highly paid careers for area residents. This training will enable participants to help their customers make industrial construction careers a reality. </t>
    </r>
    <r>
      <rPr>
        <u/>
        <sz val="10"/>
        <rFont val="Arial"/>
        <family val="2"/>
      </rPr>
      <t>Prerequisite:</t>
    </r>
    <r>
      <rPr>
        <b/>
        <sz val="10"/>
        <rFont val="Arial"/>
        <family val="2"/>
      </rPr>
      <t xml:space="preserve">  Labor Market Intelligence:  How People REALLY Get Jobs</t>
    </r>
  </si>
  <si>
    <r>
      <t xml:space="preserve">The purpose of this half-day course is to provide an opportunity to practice what was learned in class and increase the ability to make quality referrals. Using a series of scenarios, participants will have hands-on training on how to update a customer's WIT application, explore job postings in WorkInTexas and make quality matches. </t>
    </r>
    <r>
      <rPr>
        <u/>
        <sz val="10"/>
        <rFont val="Arial"/>
        <family val="2"/>
      </rPr>
      <t>Prerequisite:</t>
    </r>
    <r>
      <rPr>
        <b/>
        <sz val="10"/>
        <rFont val="Arial"/>
        <family val="2"/>
      </rPr>
      <t xml:space="preserve">  Working with Job Ready Customers</t>
    </r>
  </si>
  <si>
    <r>
      <t xml:space="preserve">The purpose of this course is to improve the participant's Labor Market Intelligence (LMI) by strengthening the ability to gather “insider” information about available jobs focused in tiers two and three of the labor market. The more the participant expands his or her access to job opportunities, the more he or she will be able to make quality job placements. This is a blended learning course. Participants must complete the online portion and all prerequisites before attending this webinar.  </t>
    </r>
    <r>
      <rPr>
        <i/>
        <sz val="10"/>
        <rFont val="Arial"/>
        <family val="2"/>
      </rPr>
      <t>This course is also part of the Workforce Solutions Academy for Workforce Professionals.</t>
    </r>
  </si>
  <si>
    <t>The purpose of this workshop is introduce the critical elements and best practices of managing the multiple priorities of a PSR. The course focuses on the techniques for interviewing, proper documentation, conducting assessments, developing service plans and delivering services that include post-employment.</t>
  </si>
  <si>
    <t>Working the resource room requires knowledge of resources in the Gulf Coast region that may be of benefit to customers. In this second half of the blended course, you will share resources that you have discovered from your "homework" assignment. You must complete the classroom portion of the course before attending this instructor-led webinar.</t>
  </si>
  <si>
    <t>The purpose of this course is to teach you how to maintain a customer-friendly resource area in the career office. You will learn the "touch and go" method of helping customers in the resource area and how to recognize the signs when a customer needs help.</t>
  </si>
  <si>
    <r>
      <t xml:space="preserve">The purpose of this workshop is to allow participants to practice advanced interviewing techniques. Participants will learn how to use a collaborative, person-centered form of interviewing to elicit and strengthen motivation for change in customers. </t>
    </r>
    <r>
      <rPr>
        <u/>
        <sz val="10"/>
        <rFont val="Arial"/>
        <family val="2"/>
      </rPr>
      <t>Prerequisites:</t>
    </r>
    <r>
      <rPr>
        <sz val="10"/>
        <rFont val="Arial"/>
        <family val="2"/>
      </rPr>
      <t xml:space="preserve">  Completion of the elearning portion of </t>
    </r>
    <r>
      <rPr>
        <b/>
        <sz val="10"/>
        <rFont val="Arial"/>
        <family val="2"/>
      </rPr>
      <t>Motivational Interviewing</t>
    </r>
    <r>
      <rPr>
        <sz val="10"/>
        <rFont val="Arial"/>
        <family val="2"/>
      </rPr>
      <t xml:space="preserve">, completion of </t>
    </r>
    <r>
      <rPr>
        <b/>
        <sz val="10"/>
        <rFont val="Arial"/>
        <family val="2"/>
      </rPr>
      <t>Conducting Customer Interviews</t>
    </r>
    <r>
      <rPr>
        <sz val="10"/>
        <rFont val="Arial"/>
        <family val="2"/>
      </rPr>
      <t xml:space="preserve"> or </t>
    </r>
    <r>
      <rPr>
        <b/>
        <sz val="10"/>
        <rFont val="Arial"/>
        <family val="2"/>
      </rPr>
      <t>Working with Job Ready Customers</t>
    </r>
    <r>
      <rPr>
        <sz val="10"/>
        <rFont val="Arial"/>
        <family val="2"/>
      </rPr>
      <t xml:space="preserve"> or D</t>
    </r>
    <r>
      <rPr>
        <b/>
        <sz val="10"/>
        <rFont val="Arial"/>
        <family val="2"/>
      </rPr>
      <t>eveloping Solutions to Employment Challenges</t>
    </r>
  </si>
  <si>
    <t xml:space="preserve">The best way to find a job, keep a job and do a better job is to network. The purpose of this course is to provide you with tools to effectively network and will help you find jobs for your customers.  </t>
  </si>
  <si>
    <r>
      <t xml:space="preserve">The purpose of this half-day workshop is to increase your understanding of personal accountability and its impact on your organization. You will learn how to clarify and prioritize work responsibilities, eliminate time wasters in your environment and stop the “blame game” in your work area/department. </t>
    </r>
    <r>
      <rPr>
        <i/>
        <sz val="10"/>
        <rFont val="Arial"/>
        <family val="2"/>
      </rPr>
      <t>This course is also part of the Workforce Solutions Academy for Workforce Professionals.</t>
    </r>
  </si>
  <si>
    <t>The purpose of this course is to provide participants with a rational decision making model that can be applied to various work situations. Participants will also learn how mental trap and Temperament type will affect their ability to make good decisions.</t>
  </si>
  <si>
    <t xml:space="preserve">The purpose of this workshop is to increase your understanding of workplace factors that impact employee motivation. You will learn to apply a variety of techniques that can be used to increase the intrinsic motivation of your employees and provide bottom line results to the organization.
</t>
  </si>
  <si>
    <t xml:space="preserve">Organizing, motivating and monitoring human resource performance is a critical part of the management/supervisory role. This series was developed to provide managers and supervisors with the personal and human relations skills required for effective performance. Regardless of the type of technical expertise related to a particular management function, effective management/supervision depends on the ability to get things done through other people. </t>
  </si>
  <si>
    <r>
      <t>The purpose of this course is to gain hands-on experience with a number of career-related assessment tools and to see how to apply test results to customer employment plans. This is a blended course. You must complete the elearning portion of this course before attending the classroom portion.</t>
    </r>
    <r>
      <rPr>
        <b/>
        <i/>
        <sz val="10"/>
        <rFont val="Arial"/>
        <family val="2"/>
      </rPr>
      <t xml:space="preserve"> </t>
    </r>
    <r>
      <rPr>
        <i/>
        <sz val="10"/>
        <rFont val="Arial"/>
        <family val="2"/>
      </rPr>
      <t>Get your Testing and Assessment participant manual from your training liaison and bring it to class.</t>
    </r>
  </si>
  <si>
    <t>This workshop is designed to provide participants with a variety of techniques that can be used to effectively manage stress and time. During the workshop, participants will have an opportunity to assess the sources and effects of stress in their own life and eliminate the ways in which they waste time. They will also develop a personal schedule that incorporates a system for prioritizing and accomplishing tasks.</t>
  </si>
  <si>
    <t xml:space="preserve">The roles of PSRs and Trackers are uniquely connected. To be effective they must understand each other's job responsibilities. This course allows PSRs and Trackers to work together to understand the cooperation rules for customers receiving TANF and SNAP. They will also review and discuss the eligiblity requirements for substantial financial aid to understand service flow and tracking requirements.  </t>
  </si>
  <si>
    <t xml:space="preserve">This workshop explains the role of the Workforce Solutions Program Tracking Specialist (Tracker) in the customer service process and teaches participants to use the Workforce Solutions MIS to create customer records, enter services and track participation. Participants will learn the rules for using various funding streams to provide services to customers. </t>
  </si>
  <si>
    <t xml:space="preserve">Communication between the career offices, the Tracking units and the Call Center is an important part of Workforce Solutions' processes.  This webinar will introduce the process to send and mark messages, take action on FACS, and clear tasks.  </t>
  </si>
  <si>
    <t>This course provides in-depth information about eligibility for Workforce Solutions financial aid.  Participants will learn how to review financial aid applications, ask the right questions, check documentation sources, calculate income and make decisions about eligibililty. Participants will also learn additional details for each funding stream used to pay for training and support services.</t>
  </si>
  <si>
    <r>
      <t xml:space="preserve">The purpose of the Academy is to introduce new employees to the Workforce Solutions System. Participants will learn how to apply the I </t>
    </r>
    <r>
      <rPr>
        <i/>
        <sz val="10"/>
        <rFont val="Arial"/>
        <family val="2"/>
      </rPr>
      <t xml:space="preserve">AM </t>
    </r>
    <r>
      <rPr>
        <sz val="10"/>
        <rFont val="Arial"/>
        <family val="2"/>
      </rPr>
      <t>Workforce Solutions principles when serving customers. Specific topics include personal accountability, excellent customer service, Workforce Solutions services/resources, employer services, labor market intelligence, greeting/routing customers, WIT/TWIST basics, and interviewing. On the final day of the Academy, participants will receive customized training plans based on their specific job function. All new Workforce Solutions employees must attend the Academy.</t>
    </r>
  </si>
  <si>
    <r>
      <t xml:space="preserve">This course reviews resources available on the Workforce Solutions website for staff and customers. Particpants will have an opportunity to explore and learn more about a variety of resources on Workfoce Solutions employment, training, and career exploration resources.  </t>
    </r>
    <r>
      <rPr>
        <i/>
        <sz val="10"/>
        <rFont val="Arial"/>
        <family val="2"/>
      </rPr>
      <t>This course is also part of the Workforce Solutions Academy for Workforce Professionals.</t>
    </r>
  </si>
  <si>
    <t xml:space="preserve">This practicum is part of a series of hands-on sessions intended to provide opportunities for participants to further practice what they learned in class. Participants will use scenarios and actual customer records to further their skills in interpersonal communication, apply local Workforce Solutions processes, and enter information into the MIS. Two of the practicums allow for Best Practices sharing.  </t>
  </si>
  <si>
    <t>The purpose of this workshop is to improve the ability to work more effectively in teams. You will learn about the natural stages of team development and the team roles that must be fulfilled to achieve high performance. You also will see how simple management tools can be used to monitor and evaluate team performance.</t>
  </si>
  <si>
    <t>This workshop is designed to increase understanding of our growing diverse population and how it affects the workplace. The workshop includes information about the characteristics that make us different, as well as the effects of those differences in our language, business practices, and society in general. Through a series of skill building activities, participants will learn to work with individuals who perceive the world in different ways. Participants will also see how effective communication can increase their ability to use diversity as an advantage.</t>
  </si>
  <si>
    <r>
      <t xml:space="preserve">This course teaches you how to register and job match customers in WorkInTexas.com and how to create a record and add counselor notes in TWIST. This is a blended course. Participants must complete the online portion and all prerequisites before attending this workshop. </t>
    </r>
    <r>
      <rPr>
        <u/>
        <sz val="10"/>
        <rFont val="Arial"/>
        <family val="2"/>
      </rPr>
      <t>Prerequisites:</t>
    </r>
    <r>
      <rPr>
        <sz val="10"/>
        <rFont val="Arial"/>
        <family val="2"/>
      </rPr>
      <t xml:space="preserve"> </t>
    </r>
    <r>
      <rPr>
        <b/>
        <sz val="10"/>
        <rFont val="Arial"/>
        <family val="2"/>
      </rPr>
      <t xml:space="preserve">Labor Market Intelligence </t>
    </r>
    <r>
      <rPr>
        <sz val="10"/>
        <rFont val="Arial"/>
        <family val="2"/>
      </rPr>
      <t xml:space="preserve">and </t>
    </r>
    <r>
      <rPr>
        <b/>
        <sz val="10"/>
        <rFont val="Arial"/>
        <family val="2"/>
      </rPr>
      <t>Conducting Customer Interviews</t>
    </r>
    <r>
      <rPr>
        <sz val="10"/>
        <rFont val="Arial"/>
        <family val="2"/>
      </rPr>
      <t xml:space="preserve">.  </t>
    </r>
    <r>
      <rPr>
        <i/>
        <sz val="10"/>
        <rFont val="Arial"/>
        <family val="2"/>
      </rPr>
      <t>Bring your Working with Job Ready Customers participant manual with you to class.</t>
    </r>
  </si>
  <si>
    <t xml:space="preserve">This course will introduce you to the process of working with youth that will seek services from Workforce Solutions. You will learn the basics of eligibility, how to conduct an initial assessment, create an employment plan, and how to create and update electronic records in the Workforce Solutions MIS. </t>
  </si>
  <si>
    <t>The purpose of this workshop is to provide you with information about situations in the home and work environment that may trigger violent behavior. You will learn techniques for diffusing violent behaviors, responding to workplace violence that has occurred, and dealing with employees who are affected by post-traumatic reactions.</t>
  </si>
  <si>
    <t>The purpose of this workshop is to allow participants to receive an overview of all material presented in Workforce Solutions seminars in the offices and the community. Participants will learn the elements of an effective resume, networking methods, using the Internet to job search, interviewing techniques and other job search tools and techniques.</t>
  </si>
  <si>
    <t>2 1/2 Hours</t>
  </si>
  <si>
    <t xml:space="preserve">2 Days </t>
  </si>
  <si>
    <t>2 Hours</t>
  </si>
  <si>
    <t>Workshop Facilitators and their backups, supervisors, other interested staff</t>
  </si>
  <si>
    <t>Staffing Specialists, Recruiters, Business Consultants, Employment Counselors, other interested staff, appropriate supervisors</t>
  </si>
  <si>
    <t>Employment Counselors, PSRs, Staffing Specialists, other interested staff and supervisors</t>
  </si>
  <si>
    <t xml:space="preserve">Employment Counselors, PSRs, Staffing Specialists, supervisors and other interested staff. </t>
  </si>
  <si>
    <t xml:space="preserve">Managers, supervisors, team leads and staff interested in improving their ability to present in front of a group. </t>
  </si>
  <si>
    <t>Managers, supervisors, and team leaders</t>
  </si>
  <si>
    <t xml:space="preserve">Any staff, managers, and supervisors who work with or supervise staff who work with TAA customers </t>
  </si>
  <si>
    <t>Testing and Assessment Specialists, Employment Counselors, PSRs, Financial Aid Customer Care Specialists, other interested staff, and supervisors.</t>
  </si>
  <si>
    <t>Financial Aid Customer Care Specialists, PSRs, other interested staff, appropriate supervisors</t>
  </si>
  <si>
    <t>Employment Counselors, Staffing Specialists, Business Consultants, Resource Room Specialists, PSRs, Workshop Facilitators, Greeters, other interested staff, supervisors, and managers</t>
  </si>
  <si>
    <t xml:space="preserve">All staff, including managers, supervisors, and team leaders working with young adults </t>
  </si>
  <si>
    <t xml:space="preserve">All staff, including managers, supervisors, and team leaders working with young adults  </t>
  </si>
  <si>
    <t>Managers, supervisors, and team leaders.</t>
  </si>
  <si>
    <t>6220 Westpark Drive Suite #110, Houston, TX 77057</t>
  </si>
  <si>
    <t>Best Practices for Facilitators</t>
  </si>
  <si>
    <t xml:space="preserve">The purpose of this training is to provide a forum to share ideas, best practices, and updated job search and business semiar information for workshop facilitators. Participants will use a template to organize information to be shared with the group. Prerequisite: Delivering Effective Workshops. </t>
  </si>
  <si>
    <t xml:space="preserve"> Working Together: Tracking and Managing Customer Services </t>
  </si>
  <si>
    <t>Maybo Safety T3 Followup</t>
  </si>
  <si>
    <t xml:space="preserve">This session ensures new Maybo Safety trainers understand all of the content they are expected to teach. Participants will practice presenting and receive feedback. </t>
  </si>
  <si>
    <t xml:space="preserve">Maybe Safety trainers </t>
  </si>
  <si>
    <t>Employment Counselor Technical Assistance</t>
  </si>
  <si>
    <t xml:space="preserve">This one-day session is intended to address the technical assistance needs of new and experienced Employment Counselors. </t>
  </si>
  <si>
    <t xml:space="preserve">1 Day </t>
  </si>
  <si>
    <t xml:space="preserve">Employment Counselors </t>
  </si>
  <si>
    <t>PSR Forum Session #2</t>
  </si>
  <si>
    <t>1/2  Day</t>
  </si>
  <si>
    <t xml:space="preserve">PSRs </t>
  </si>
  <si>
    <t xml:space="preserve">The PSR Forum is a question and answer session that allows PSRs and their supervisors to openly discuss and receive clarification regarding policy procedures from subject matter experts. </t>
  </si>
  <si>
    <t>TAA Technical Assistance for Beginners</t>
  </si>
  <si>
    <t>TAA Technical Assistance Advanced</t>
  </si>
  <si>
    <t xml:space="preserve">PSRs new to TAA will learn the basics of working with TAA customers, completing REPs and eligiblity criteria.  Get your questions answered and work through scenarios.  </t>
  </si>
  <si>
    <t xml:space="preserve">Experienced PSRs will review as well as learn of any recent changes from subject matter experts. </t>
  </si>
  <si>
    <t>Maybo Safety Training</t>
  </si>
  <si>
    <t>The purpose of this workshop is to help you create a safer working environment. After the course, you will be able to: Recognize and reduce risk, understand human behavior, develop positive interactions and develop defusing, calming and resolving skills.</t>
  </si>
  <si>
    <t>All Sfaff</t>
  </si>
  <si>
    <t xml:space="preserve">Baytown </t>
  </si>
  <si>
    <t>4308-B Garth Road, Baytown, TX 77521</t>
  </si>
  <si>
    <t xml:space="preserve">Equal Opportunity Policy Training </t>
  </si>
  <si>
    <t xml:space="preserve">The purpose of this workshop is to increase the understanding and awareness of Equal Opportunity provisions and the impact they have on daily operations at Workforce Solutions. It will introduce updates to the EO Policies and Procedures while offering hands-on practice with handling accommodation requests and discrimination complaints. </t>
  </si>
  <si>
    <t>All Equality Opportunity Officers, Office Managers, Contract Managers, Quality Assurance staff, Navigators</t>
  </si>
  <si>
    <t>ETC</t>
  </si>
  <si>
    <t>3355 West Alabama, Suite 250, Houston TX 77098</t>
  </si>
  <si>
    <t>1 1/2 Days</t>
  </si>
  <si>
    <t>Texas City</t>
  </si>
  <si>
    <t>3549 Palmer Highway, Texas City, TX 77590</t>
  </si>
  <si>
    <t>Customer Service in the Public Sector</t>
  </si>
  <si>
    <t>For more information, contact: 
National Workforce Institute 
832-519-1200 x10
or
lavelino@nationalworkforceinstitute.org</t>
  </si>
  <si>
    <t>70 FM 1960 West, #A, Houston, TX 77090
(281) 891-2850</t>
  </si>
  <si>
    <t>Greeting and Routing Customers</t>
  </si>
  <si>
    <t xml:space="preserve">The purpose of this half-day practicum is to give participants an opportunity for hands-on practice greeting and routing customers. Through various exercises and scenarios, participants will learn how to greet and route customers in a career office. They will learn the importance of active listening, how to route to the correct staff and resources, and how to follow up to ensure customers are satisfied with the services they received. </t>
  </si>
  <si>
    <t>Greeters and other interested staff</t>
  </si>
  <si>
    <t>3 Hours</t>
  </si>
  <si>
    <t>East End</t>
  </si>
  <si>
    <t>5104 Harrisburg, Houston, TX 77011</t>
  </si>
  <si>
    <t>TAA Waiver Technical Assistance</t>
  </si>
  <si>
    <t>The TAA Waiver Technical Assistance training will help participants gain a thorough understanding of the waiver completion process. Subject matter experts will use scenarios to ensure participants know if, when, and why a waiver is needed.</t>
  </si>
  <si>
    <t>Counselor Notes for Supervisors - Practicum</t>
  </si>
  <si>
    <t xml:space="preserve">Supervisors </t>
  </si>
  <si>
    <t>Richard Boening</t>
  </si>
  <si>
    <t>Reviewing Counselor Notes for Quality</t>
  </si>
  <si>
    <t xml:space="preserve">The purpose of this practicum is to give supervisors the opportunity to practice reviewing and coaching on counselor notes that  meet the CRITICAL Standards Guildelines. This hands-on course will allow supervisors the opportunity to assess "real counselor notes." </t>
  </si>
  <si>
    <t xml:space="preserve">Managers, supervisors, and team leaders </t>
  </si>
  <si>
    <t xml:space="preserve">All </t>
  </si>
  <si>
    <t>Supervising Recruiters</t>
  </si>
  <si>
    <t>What is a Hire?</t>
  </si>
  <si>
    <t>The purpose of this technical assistance is to discuss the criteria required for direct placements and job development hires. Participants will also learn when to record a job development and how to report a hire.</t>
  </si>
  <si>
    <t xml:space="preserve">PSRs, Employment Counselors, Recruiters, supervisors, managers, and other interested staff </t>
  </si>
  <si>
    <t>May 2017</t>
  </si>
  <si>
    <t>Supervising PSRs</t>
  </si>
  <si>
    <t>TAA Technical Assistance for Supervisors</t>
  </si>
  <si>
    <t xml:space="preserve">The purpose of this TA is to assist supervisors with reviewing TAA files. </t>
  </si>
  <si>
    <t xml:space="preserve">The purpose of this practicum is to give supervisors the opportunity to practice effective soft skills to manage their staff. In addition, participants will review functional skills such as observation sheets, case reviews, training plans, and coaching plans. </t>
  </si>
  <si>
    <t>Managers, supervisors and, team leaders</t>
  </si>
  <si>
    <t xml:space="preserve">May 2 </t>
  </si>
  <si>
    <t>Cheryl Brown &amp; Niki Mitchell</t>
  </si>
  <si>
    <t>May 2-3</t>
  </si>
  <si>
    <t>Niki Mitchell</t>
  </si>
  <si>
    <t xml:space="preserve">May 4 </t>
  </si>
  <si>
    <t>May 8-12</t>
  </si>
  <si>
    <t>May 16-17</t>
  </si>
  <si>
    <t>May 16-18</t>
  </si>
  <si>
    <t>May 16</t>
  </si>
  <si>
    <t>May 18</t>
  </si>
  <si>
    <t>May 23-24</t>
  </si>
  <si>
    <t>Brittany Eaton and Niki Mitchell</t>
  </si>
  <si>
    <t>May 23</t>
  </si>
  <si>
    <t>Richard Prather</t>
  </si>
  <si>
    <t>May 25</t>
  </si>
  <si>
    <t>Brittany Eaton</t>
  </si>
  <si>
    <t xml:space="preserve">Basics of Financial Aid </t>
  </si>
  <si>
    <t>May 30</t>
  </si>
  <si>
    <t>Lisa McCoy and Brittany Eaton</t>
  </si>
  <si>
    <t>May 31</t>
  </si>
  <si>
    <t xml:space="preserve">The purpose of this practicum is to give supervisors the opportunity to review the job functions of a Recruiter and learn effective ways to manage their staff. </t>
  </si>
  <si>
    <t xml:space="preserve">The purpose of this course is to provide Workforce Solutions staff the opportunity to learn and identify available funding streams: WIOA, Adult Dislocated Youth, TANF, SNAP, and Childcare </t>
  </si>
  <si>
    <t>TWC-VRS</t>
  </si>
  <si>
    <t xml:space="preserve">TWC-VRS Westpark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</si>
</sst>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10"/>
      <name val="Arial"/>
      <family val="2"/>
    </font>
    <font>
      <b/>
      <sz val="10"/>
      <color indexed="9"/>
      <name val="Arial"/>
      <family val="2"/>
    </font>
    <font>
      <sz val="8"/>
      <name val="Arial"/>
      <family val="2"/>
    </font>
    <font>
      <b/>
      <i/>
      <sz val="10"/>
      <name val="Arial"/>
      <family val="2"/>
    </font>
    <font>
      <b/>
      <sz val="10"/>
      <name val="Arial"/>
      <family val="2"/>
    </font>
    <font>
      <b/>
      <i/>
      <sz val="11"/>
      <name val="Arial"/>
      <family val="2"/>
    </font>
    <font>
      <sz val="16"/>
      <name val="Arial"/>
      <family val="2"/>
    </font>
    <font>
      <i/>
      <sz val="10"/>
      <name val="Arial"/>
      <family val="2"/>
    </font>
    <font>
      <u/>
      <sz val="10"/>
      <name val="Arial"/>
      <family val="2"/>
    </font>
    <font>
      <sz val="10"/>
      <color rgb="FF000000"/>
      <name val="Arial"/>
      <family val="2"/>
    </font>
    <font>
      <b/>
      <sz val="16"/>
      <name val="Arial"/>
      <family val="2"/>
    </font>
  </fonts>
  <fills count="9">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95">
    <xf numFmtId="0" fontId="0" fillId="0" borderId="0" xfId="0"/>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4" borderId="3" xfId="0" applyFont="1" applyFill="1" applyBorder="1" applyAlignment="1">
      <alignment horizontal="left" vertical="center" wrapText="1"/>
    </xf>
    <xf numFmtId="0" fontId="1" fillId="5" borderId="3" xfId="0" applyFont="1" applyFill="1" applyBorder="1" applyAlignment="1">
      <alignment horizontal="left" vertical="center" wrapText="1"/>
    </xf>
    <xf numFmtId="49" fontId="2" fillId="2" borderId="2" xfId="0" applyNumberFormat="1"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xf numFmtId="14" fontId="1" fillId="5" borderId="3" xfId="0" applyNumberFormat="1" applyFont="1" applyFill="1" applyBorder="1" applyAlignment="1">
      <alignment horizontal="center" vertical="center" wrapText="1"/>
    </xf>
    <xf numFmtId="0" fontId="1" fillId="3" borderId="5" xfId="0" applyFont="1" applyFill="1" applyBorder="1" applyAlignment="1">
      <alignment horizontal="center" vertical="center"/>
    </xf>
    <xf numFmtId="0" fontId="1" fillId="5" borderId="5" xfId="0" applyFont="1" applyFill="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4" fillId="0"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1" fillId="6" borderId="1" xfId="0" applyFont="1" applyFill="1" applyBorder="1" applyAlignment="1">
      <alignment horizontal="left" vertical="center" wrapText="1"/>
    </xf>
    <xf numFmtId="0" fontId="1" fillId="6" borderId="1" xfId="0" applyFont="1" applyFill="1" applyBorder="1" applyAlignment="1">
      <alignment wrapText="1"/>
    </xf>
    <xf numFmtId="0" fontId="1" fillId="4" borderId="1" xfId="0" applyFont="1" applyFill="1" applyBorder="1" applyAlignment="1">
      <alignment vertical="center" wrapText="1"/>
    </xf>
    <xf numFmtId="49" fontId="1" fillId="3" borderId="1" xfId="0" applyNumberFormat="1" applyFont="1" applyFill="1" applyBorder="1" applyAlignment="1" applyProtection="1">
      <alignment horizontal="center" vertical="center"/>
      <protection locked="0"/>
    </xf>
    <xf numFmtId="49" fontId="1" fillId="5" borderId="3" xfId="0" applyNumberFormat="1"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protection locked="0"/>
    </xf>
    <xf numFmtId="14" fontId="1" fillId="5" borderId="3" xfId="0" applyNumberFormat="1"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 fillId="3" borderId="4" xfId="0" applyFont="1" applyFill="1" applyBorder="1" applyAlignment="1" applyProtection="1">
      <alignment horizontal="center" vertical="center"/>
      <protection locked="0"/>
    </xf>
    <xf numFmtId="0" fontId="1" fillId="0" borderId="0" xfId="0" applyFont="1" applyAlignment="1">
      <alignment horizontal="center" wrapText="1"/>
    </xf>
    <xf numFmtId="0" fontId="1" fillId="0" borderId="0" xfId="0" applyFont="1" applyAlignment="1">
      <alignment horizontal="center"/>
    </xf>
    <xf numFmtId="0" fontId="4" fillId="0" borderId="11" xfId="0" applyFont="1" applyBorder="1" applyAlignment="1">
      <alignment horizontal="center" vertical="center" wrapText="1"/>
    </xf>
    <xf numFmtId="0" fontId="0" fillId="0" borderId="0" xfId="0" applyAlignment="1">
      <alignment horizontal="center" wrapText="1"/>
    </xf>
    <xf numFmtId="0" fontId="0" fillId="6" borderId="1" xfId="0" applyFill="1" applyBorder="1" applyAlignment="1">
      <alignment wrapText="1"/>
    </xf>
    <xf numFmtId="0" fontId="0" fillId="0" borderId="1" xfId="0" applyBorder="1"/>
    <xf numFmtId="0" fontId="1" fillId="0" borderId="1" xfId="0" applyFont="1" applyBorder="1"/>
    <xf numFmtId="0" fontId="1" fillId="4"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49" fontId="1" fillId="0" borderId="0" xfId="0" applyNumberFormat="1" applyFont="1" applyFill="1" applyBorder="1" applyAlignment="1" applyProtection="1">
      <alignment horizontal="center" vertical="center" wrapText="1"/>
      <protection locked="0"/>
    </xf>
    <xf numFmtId="14" fontId="1" fillId="0" borderId="0" xfId="0" applyNumberFormat="1" applyFont="1" applyFill="1" applyBorder="1" applyAlignment="1">
      <alignment horizontal="center" vertical="center" wrapText="1"/>
    </xf>
    <xf numFmtId="14"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0" xfId="0" applyFont="1" applyFill="1" applyBorder="1" applyAlignment="1">
      <alignment horizontal="center" vertical="center"/>
    </xf>
    <xf numFmtId="0" fontId="6" fillId="0" borderId="2" xfId="0" applyFont="1" applyFill="1" applyBorder="1" applyAlignment="1" applyProtection="1">
      <alignment horizontal="center" vertical="center" wrapText="1"/>
      <protection locked="0"/>
    </xf>
    <xf numFmtId="0" fontId="1" fillId="0" borderId="3" xfId="0" applyFont="1" applyFill="1" applyBorder="1" applyAlignment="1">
      <alignment horizontal="left" vertical="center" wrapText="1"/>
    </xf>
    <xf numFmtId="0" fontId="1" fillId="0" borderId="0" xfId="0" applyFont="1" applyFill="1" applyAlignment="1">
      <alignment horizontal="center" vertical="center"/>
    </xf>
    <xf numFmtId="0" fontId="4" fillId="7"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6" borderId="1" xfId="0" applyNumberFormat="1" applyFill="1" applyBorder="1" applyAlignment="1">
      <alignment vertical="center" wrapText="1"/>
    </xf>
    <xf numFmtId="0" fontId="0" fillId="6" borderId="1" xfId="0" applyFill="1" applyBorder="1" applyAlignment="1">
      <alignment vertical="center" wrapText="1"/>
    </xf>
    <xf numFmtId="0" fontId="1" fillId="6" borderId="1" xfId="0" applyNumberFormat="1" applyFont="1" applyFill="1" applyBorder="1" applyAlignment="1">
      <alignment vertical="center" wrapText="1"/>
    </xf>
    <xf numFmtId="0" fontId="1" fillId="7" borderId="1" xfId="0" applyFont="1" applyFill="1" applyBorder="1" applyAlignment="1">
      <alignment horizontal="center" vertical="center"/>
    </xf>
    <xf numFmtId="0" fontId="0" fillId="0" borderId="0" xfId="0" applyAlignment="1">
      <alignment horizontal="center"/>
    </xf>
    <xf numFmtId="0" fontId="1" fillId="7" borderId="1" xfId="0" applyFont="1" applyFill="1" applyBorder="1" applyAlignment="1">
      <alignment horizontal="center" vertical="center" wrapText="1"/>
    </xf>
    <xf numFmtId="0" fontId="1" fillId="6" borderId="1" xfId="0" applyFont="1" applyFill="1" applyBorder="1" applyAlignment="1">
      <alignment horizontal="left" vertical="top" wrapText="1"/>
    </xf>
    <xf numFmtId="0" fontId="1" fillId="4" borderId="1" xfId="0" applyFont="1" applyFill="1" applyBorder="1" applyAlignment="1">
      <alignment horizontal="left" vertical="top" wrapText="1"/>
    </xf>
    <xf numFmtId="16" fontId="1" fillId="0" borderId="1" xfId="0" applyNumberFormat="1" applyFont="1" applyBorder="1" applyAlignment="1">
      <alignment horizontal="center" vertical="center"/>
    </xf>
    <xf numFmtId="0" fontId="10" fillId="6" borderId="0" xfId="0" applyFont="1" applyFill="1" applyAlignment="1">
      <alignment vertical="center" wrapText="1"/>
    </xf>
    <xf numFmtId="14" fontId="1" fillId="0" borderId="6" xfId="0" applyNumberFormat="1" applyFont="1" applyFill="1" applyBorder="1" applyAlignment="1">
      <alignment horizontal="center" vertical="center" wrapText="1"/>
    </xf>
    <xf numFmtId="14" fontId="1" fillId="0" borderId="7" xfId="0" applyNumberFormat="1"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7"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49" fontId="1" fillId="0" borderId="2" xfId="0" applyNumberFormat="1" applyFont="1" applyFill="1" applyBorder="1" applyAlignment="1" applyProtection="1">
      <alignment horizontal="center" vertical="center" wrapText="1"/>
      <protection locked="0"/>
    </xf>
    <xf numFmtId="49" fontId="1" fillId="0" borderId="3" xfId="0" applyNumberFormat="1" applyFont="1" applyFill="1" applyBorder="1" applyAlignment="1" applyProtection="1">
      <alignment horizontal="center" vertical="center" wrapText="1"/>
      <protection locked="0"/>
    </xf>
    <xf numFmtId="14" fontId="1" fillId="0" borderId="2" xfId="0" applyNumberFormat="1" applyFont="1" applyFill="1" applyBorder="1" applyAlignment="1" applyProtection="1">
      <alignment horizontal="center" vertical="center" wrapText="1"/>
      <protection locked="0"/>
    </xf>
    <xf numFmtId="14" fontId="1" fillId="0" borderId="3" xfId="0" applyNumberFormat="1"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center" wrapText="1"/>
      <protection locked="0"/>
    </xf>
    <xf numFmtId="14" fontId="1" fillId="0" borderId="8" xfId="0" applyNumberFormat="1" applyFont="1" applyBorder="1" applyAlignment="1" applyProtection="1">
      <alignment horizontal="center" vertical="center" wrapText="1"/>
      <protection locked="0"/>
    </xf>
    <xf numFmtId="14" fontId="1" fillId="0" borderId="9" xfId="0" applyNumberFormat="1" applyFont="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wrapText="1"/>
      <protection locked="0"/>
    </xf>
    <xf numFmtId="49" fontId="1" fillId="0" borderId="3" xfId="0" applyNumberFormat="1" applyFont="1" applyBorder="1" applyAlignment="1" applyProtection="1">
      <alignment horizontal="center" vertical="center" wrapText="1"/>
      <protection locked="0"/>
    </xf>
    <xf numFmtId="14" fontId="1" fillId="0" borderId="6"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14" fontId="1" fillId="0" borderId="2" xfId="0" applyNumberFormat="1" applyFont="1" applyBorder="1" applyAlignment="1" applyProtection="1">
      <alignment horizontal="center" vertical="center" wrapText="1"/>
      <protection locked="0"/>
    </xf>
    <xf numFmtId="14" fontId="1" fillId="0" borderId="3" xfId="0" applyNumberFormat="1" applyFont="1" applyBorder="1" applyAlignment="1" applyProtection="1">
      <alignment horizontal="center" vertical="center" wrapText="1"/>
      <protection locked="0"/>
    </xf>
    <xf numFmtId="14" fontId="1" fillId="0" borderId="2"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CCFFFF"/>
      <color rgb="FF99FFCC"/>
      <color rgb="FFEBFFFF"/>
      <color rgb="FFE1FF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tabSelected="1" view="pageBreakPreview" zoomScaleNormal="100" zoomScaleSheetLayoutView="100" workbookViewId="0">
      <pane xSplit="1" topLeftCell="B1" activePane="topRight" state="frozen"/>
      <selection pane="topRight" activeCell="A28" sqref="A28"/>
    </sheetView>
  </sheetViews>
  <sheetFormatPr defaultColWidth="9.140625" defaultRowHeight="12.75" x14ac:dyDescent="0.2"/>
  <cols>
    <col min="1" max="1" width="76.7109375" style="3" customWidth="1"/>
    <col min="2" max="2" width="18.140625" style="10" bestFit="1" customWidth="1"/>
    <col min="3" max="3" width="11.85546875" style="4" customWidth="1"/>
    <col min="4" max="4" width="13" style="4" customWidth="1"/>
    <col min="5" max="5" width="49.140625" style="4" customWidth="1"/>
    <col min="6" max="6" width="54.85546875" style="3" customWidth="1"/>
    <col min="7" max="7" width="23.5703125" style="4" bestFit="1" customWidth="1"/>
    <col min="8" max="16384" width="9.140625" style="4"/>
  </cols>
  <sheetData>
    <row r="1" spans="1:7" ht="43.5" customHeight="1" x14ac:dyDescent="0.2">
      <c r="A1" s="84" t="s">
        <v>258</v>
      </c>
      <c r="B1" s="84"/>
      <c r="C1" s="84"/>
      <c r="D1" s="84"/>
      <c r="E1" s="84"/>
      <c r="F1" s="84"/>
      <c r="G1" s="84"/>
    </row>
    <row r="2" spans="1:7" ht="25.5" x14ac:dyDescent="0.2">
      <c r="A2" s="1" t="s">
        <v>5</v>
      </c>
      <c r="B2" s="9" t="s">
        <v>0</v>
      </c>
      <c r="C2" s="1" t="s">
        <v>3</v>
      </c>
      <c r="D2" s="35" t="s">
        <v>1</v>
      </c>
      <c r="E2" s="36" t="s">
        <v>74</v>
      </c>
      <c r="F2" s="1" t="s">
        <v>4</v>
      </c>
      <c r="G2" s="2" t="s">
        <v>2</v>
      </c>
    </row>
    <row r="3" spans="1:7" ht="18" hidden="1" customHeight="1" x14ac:dyDescent="0.2">
      <c r="A3" s="34" t="s">
        <v>19</v>
      </c>
      <c r="B3" s="87"/>
      <c r="C3" s="76" t="e">
        <f>VLOOKUP(A3,'Courses '!$A$2:$D$55,3,FALSE)</f>
        <v>#N/A</v>
      </c>
      <c r="D3" s="85" t="s">
        <v>34</v>
      </c>
      <c r="E3" s="89" t="str">
        <f>VLOOKUP(D3,Locations!$A$5:$B$19,2,FALSE)</f>
        <v>14355 W. Wallisville Rd, Houston 77049 
(281) 458.1155</v>
      </c>
      <c r="F3" s="93" t="e">
        <f>VLOOKUP(A3,'Courses '!$A$2:$D$89,4,FALSE)</f>
        <v>#N/A</v>
      </c>
      <c r="G3" s="91"/>
    </row>
    <row r="4" spans="1:7" hidden="1" x14ac:dyDescent="0.2">
      <c r="A4" s="7" t="e">
        <f>VLOOKUP(A3,'Courses '!$A$2:$D$89,2,FALSE)</f>
        <v>#N/A</v>
      </c>
      <c r="B4" s="88"/>
      <c r="C4" s="77"/>
      <c r="D4" s="86"/>
      <c r="E4" s="90"/>
      <c r="F4" s="94"/>
      <c r="G4" s="92"/>
    </row>
    <row r="5" spans="1:7" ht="7.5" customHeight="1" x14ac:dyDescent="0.2">
      <c r="A5" s="5"/>
      <c r="B5" s="30"/>
      <c r="C5" s="6"/>
      <c r="D5" s="37"/>
      <c r="E5" s="13"/>
      <c r="F5" s="5"/>
      <c r="G5" s="32"/>
    </row>
    <row r="6" spans="1:7" s="54" customFormat="1" ht="17.25" customHeight="1" x14ac:dyDescent="0.2">
      <c r="A6" s="52" t="s">
        <v>250</v>
      </c>
      <c r="B6" s="78" t="s">
        <v>264</v>
      </c>
      <c r="C6" s="76" t="s">
        <v>9</v>
      </c>
      <c r="D6" s="80" t="s">
        <v>33</v>
      </c>
      <c r="E6" s="68" t="str">
        <f>VLOOKUP(D6,Locations!$A$2:$B$30,2,FALSE)</f>
        <v>4424 North Freeway (I-45 N) suite A, Houston 77022 
(713) 692.7755</v>
      </c>
      <c r="F6" s="76" t="str">
        <f>VLOOKUP(A6,'Courses '!$A$2:$D$89,4,FALSE)</f>
        <v xml:space="preserve">Managers, supervisors, and team leaders </v>
      </c>
      <c r="G6" s="82" t="s">
        <v>265</v>
      </c>
    </row>
    <row r="7" spans="1:7" s="54" customFormat="1" ht="114" customHeight="1" x14ac:dyDescent="0.2">
      <c r="A7" s="53" t="str">
        <f>VLOOKUP(A6,'Courses '!$A$2:$D$89,2,FALSE)</f>
        <v xml:space="preserve">The purpose of this practicum is to give supervisors the opportunity to practice reviewing and coaching on counselor notes that  meet the CRITICAL Standards Guildelines. This hands-on course will allow supervisors the opportunity to assess "real counselor notes." </v>
      </c>
      <c r="B7" s="79"/>
      <c r="C7" s="77"/>
      <c r="D7" s="81"/>
      <c r="E7" s="69"/>
      <c r="F7" s="77"/>
      <c r="G7" s="83"/>
    </row>
    <row r="8" spans="1:7" ht="6.75" customHeight="1" x14ac:dyDescent="0.2">
      <c r="A8" s="8"/>
      <c r="B8" s="31"/>
      <c r="C8" s="6"/>
      <c r="D8" s="37"/>
      <c r="E8" s="14"/>
      <c r="F8" s="12"/>
      <c r="G8" s="33"/>
    </row>
    <row r="9" spans="1:7" s="54" customFormat="1" ht="17.25" customHeight="1" x14ac:dyDescent="0.2">
      <c r="A9" s="52" t="s">
        <v>260</v>
      </c>
      <c r="B9" s="78" t="s">
        <v>266</v>
      </c>
      <c r="C9" s="76" t="str">
        <f>VLOOKUP(A9,'Courses '!$A$1:$D$164,3,FALSE)</f>
        <v>2 Days</v>
      </c>
      <c r="D9" s="80" t="s">
        <v>287</v>
      </c>
      <c r="E9" s="68" t="str">
        <f>VLOOKUP(D9,Locations!$A$2:$B$30,2,FALSE)</f>
        <v>6220 Westpark Drive Suite #110, Houston, TX 77057</v>
      </c>
      <c r="F9" s="76" t="str">
        <f>VLOOKUP(A9,'Courses '!$A$2:$D$89,4,FALSE)</f>
        <v>Managers, supervisors, and team leaders</v>
      </c>
      <c r="G9" s="82" t="s">
        <v>267</v>
      </c>
    </row>
    <row r="10" spans="1:7" s="54" customFormat="1" ht="73.5" customHeight="1" x14ac:dyDescent="0.2">
      <c r="A10" s="53" t="str">
        <f>VLOOKUP(A9,'Courses '!$A$2:$D$89,2,FALSE)</f>
        <v xml:space="preserve">The purpose of this TA is to assist supervisors with reviewing TAA files. </v>
      </c>
      <c r="B10" s="79"/>
      <c r="C10" s="77"/>
      <c r="D10" s="81"/>
      <c r="E10" s="69"/>
      <c r="F10" s="77"/>
      <c r="G10" s="83"/>
    </row>
    <row r="11" spans="1:7" ht="6.75" customHeight="1" x14ac:dyDescent="0.2">
      <c r="A11" s="8"/>
      <c r="B11" s="31"/>
      <c r="C11" s="6"/>
      <c r="D11" s="37"/>
      <c r="E11" s="14"/>
      <c r="F11" s="12"/>
      <c r="G11" s="33"/>
    </row>
    <row r="12" spans="1:7" s="54" customFormat="1" ht="17.25" customHeight="1" x14ac:dyDescent="0.2">
      <c r="A12" s="52" t="s">
        <v>49</v>
      </c>
      <c r="B12" s="78" t="s">
        <v>268</v>
      </c>
      <c r="C12" s="76" t="s">
        <v>9</v>
      </c>
      <c r="D12" s="80" t="s">
        <v>18</v>
      </c>
      <c r="E12" s="68" t="str">
        <f>VLOOKUP(D12,Locations!$A$2:$B$30,2,FALSE)</f>
        <v>12710 Bissonnet, Houston 77099 
(713) 564.2660</v>
      </c>
      <c r="F12" s="76" t="str">
        <f>VLOOKUP(A12,'Courses '!$A$2:$D$89,4,FALSE)</f>
        <v>All Workforce Solutions Staff</v>
      </c>
      <c r="G12" s="82" t="s">
        <v>94</v>
      </c>
    </row>
    <row r="13" spans="1:7" s="54" customFormat="1" ht="89.25" customHeight="1" x14ac:dyDescent="0.2">
      <c r="A13" s="53" t="str">
        <f>VLOOKUP(A12,'Courses '!$A$2:$D$89,2,FALSE)</f>
        <v>This workshop is designed to provide participants with a variety of techniques that can be used to effectively manage stress and time. During the workshop, participants will have an opportunity to assess the sources and effects of stress in their own life and eliminate the ways in which they waste time. They will also develop a personal schedule that incorporates a system for prioritizing and accomplishing tasks.</v>
      </c>
      <c r="B13" s="79"/>
      <c r="C13" s="77"/>
      <c r="D13" s="81"/>
      <c r="E13" s="69"/>
      <c r="F13" s="77"/>
      <c r="G13" s="83"/>
    </row>
    <row r="14" spans="1:7" ht="6.75" customHeight="1" x14ac:dyDescent="0.2">
      <c r="A14" s="8"/>
      <c r="B14" s="31"/>
      <c r="C14" s="6"/>
      <c r="D14" s="37"/>
      <c r="E14" s="14"/>
      <c r="F14" s="12"/>
      <c r="G14" s="33"/>
    </row>
    <row r="15" spans="1:7" s="54" customFormat="1" ht="17.25" customHeight="1" x14ac:dyDescent="0.2">
      <c r="A15" s="52" t="s">
        <v>116</v>
      </c>
      <c r="B15" s="78" t="s">
        <v>269</v>
      </c>
      <c r="C15" s="76" t="s">
        <v>117</v>
      </c>
      <c r="D15" s="80" t="s">
        <v>102</v>
      </c>
      <c r="E15" s="68" t="str">
        <f>VLOOKUP(D15,Locations!$A$2:$B$30,2,FALSE)</f>
        <v>2525 N. Loop W. #500, Houston, 77008
(713) 334.5980</v>
      </c>
      <c r="F15" s="76" t="str">
        <f>VLOOKUP(A15,'Courses '!$A$2:$D$89,4,FALSE)</f>
        <v>All Workforce Solutions Staff</v>
      </c>
      <c r="G15" s="82" t="s">
        <v>253</v>
      </c>
    </row>
    <row r="16" spans="1:7" s="54" customFormat="1" ht="116.25" customHeight="1" x14ac:dyDescent="0.2">
      <c r="A16" s="53" t="str">
        <f>VLOOKUP(A15,'Courses '!$A$2:$D$89,2,FALSE)</f>
        <v>The purpose of the Academy is to introduce new employees to the Workforce Solutions System. Participants will learn how to apply the I AM Workforce Solutions principles when serving customers. Specific topics include personal accountability, excellent customer service, Workforce Solutions services/resources, employer services, labor market intelligence, greeting/routing customers, WIT/TWIST basics, and interviewing. On the final day of the Academy, participants will receive customized training plans based on their specific job function. All new Workforce Solutions employees must attend the Academy.</v>
      </c>
      <c r="B16" s="79"/>
      <c r="C16" s="77"/>
      <c r="D16" s="81"/>
      <c r="E16" s="69"/>
      <c r="F16" s="77"/>
      <c r="G16" s="83"/>
    </row>
    <row r="17" spans="1:7" ht="6" customHeight="1" x14ac:dyDescent="0.2">
      <c r="A17" s="8"/>
      <c r="B17" s="31"/>
      <c r="C17" s="6"/>
      <c r="D17" s="37"/>
      <c r="E17" s="14"/>
      <c r="F17" s="12"/>
      <c r="G17" s="33"/>
    </row>
    <row r="18" spans="1:7" s="54" customFormat="1" ht="17.25" customHeight="1" x14ac:dyDescent="0.2">
      <c r="A18" s="52" t="s">
        <v>7</v>
      </c>
      <c r="B18" s="78" t="s">
        <v>270</v>
      </c>
      <c r="C18" s="76" t="s">
        <v>8</v>
      </c>
      <c r="D18" s="80" t="s">
        <v>26</v>
      </c>
      <c r="E18" s="68" t="str">
        <f>VLOOKUP(D18,Locations!$A$2:$B$30,2,FALSE)</f>
        <v>3555 Timmons Ln, 2nd Floor  Houston 77027 
(713) 627.3200</v>
      </c>
      <c r="F18" s="76" t="str">
        <f>VLOOKUP(A18,'Courses '!$A$2:$D$89,4,FALSE)</f>
        <v>Employment Counselors, Staffing Specialists, Business Consultants, Resource Room Specialists, PSRs, Workshop Facilitators, Greeters, other interested staff, supervisors, and managers</v>
      </c>
      <c r="G18" s="82" t="s">
        <v>249</v>
      </c>
    </row>
    <row r="19" spans="1:7" s="54" customFormat="1" ht="89.25" customHeight="1" x14ac:dyDescent="0.2">
      <c r="A19" s="53" t="str">
        <f>VLOOKUP(A18,'Courses '!$A$2:$D$89,2,FALSE)</f>
        <v>This course teaches you how to register and job match customers in WorkInTexas.com and how to create a record and add counselor notes in TWIST. This is a blended course. Participants must complete the online portion and all prerequisites before attending this workshop. Prerequisites: Labor Market Intelligence and Conducting Customer Interviews.  Bring your Working with Job Ready Customers participant manual with you to class.</v>
      </c>
      <c r="B19" s="79"/>
      <c r="C19" s="77"/>
      <c r="D19" s="81"/>
      <c r="E19" s="69"/>
      <c r="F19" s="77"/>
      <c r="G19" s="83"/>
    </row>
    <row r="20" spans="1:7" ht="6" customHeight="1" x14ac:dyDescent="0.2">
      <c r="A20" s="8"/>
      <c r="B20" s="31"/>
      <c r="C20" s="6"/>
      <c r="D20" s="37"/>
      <c r="E20" s="14"/>
      <c r="F20" s="12"/>
      <c r="G20" s="33"/>
    </row>
    <row r="21" spans="1:7" s="54" customFormat="1" ht="17.25" customHeight="1" x14ac:dyDescent="0.2">
      <c r="A21" s="52" t="s">
        <v>65</v>
      </c>
      <c r="B21" s="78" t="s">
        <v>271</v>
      </c>
      <c r="C21" s="76" t="s">
        <v>23</v>
      </c>
      <c r="D21" s="80" t="s">
        <v>102</v>
      </c>
      <c r="E21" s="68" t="str">
        <f>VLOOKUP(D21,Locations!$A$2:$B$30,2,FALSE)</f>
        <v>2525 N. Loop W. #500, Houston, 77008
(713) 334.5980</v>
      </c>
      <c r="F21" s="76" t="str">
        <f>VLOOKUP(A21,'Courses '!$A$2:$D$89,4,FALSE)</f>
        <v>Financial Aid Customer Care Specialists, PSRs, other interested staff, appropriate supervisors</v>
      </c>
      <c r="G21" s="82" t="s">
        <v>118</v>
      </c>
    </row>
    <row r="22" spans="1:7" s="54" customFormat="1" ht="114" customHeight="1" x14ac:dyDescent="0.2">
      <c r="A22" s="53" t="str">
        <f>VLOOKUP(A21,'Courses '!$A$2:$D$89,2,FALSE)</f>
        <v>This course provides in-depth information about eligibility for Workforce Solutions financial aid.  Participants will learn how to review financial aid applications, ask the right questions, check documentation sources, calculate income and make decisions about eligibililty. Participants will also learn additional details for each funding stream used to pay for training and support services.</v>
      </c>
      <c r="B22" s="79"/>
      <c r="C22" s="77"/>
      <c r="D22" s="81"/>
      <c r="E22" s="69"/>
      <c r="F22" s="77"/>
      <c r="G22" s="83"/>
    </row>
    <row r="23" spans="1:7" ht="6" customHeight="1" x14ac:dyDescent="0.2">
      <c r="A23" s="8"/>
      <c r="B23" s="31"/>
      <c r="C23" s="6"/>
      <c r="D23" s="37"/>
      <c r="E23" s="14"/>
      <c r="F23" s="12"/>
      <c r="G23" s="33"/>
    </row>
    <row r="24" spans="1:7" s="54" customFormat="1" ht="16.5" customHeight="1" x14ac:dyDescent="0.2">
      <c r="A24" s="52" t="s">
        <v>259</v>
      </c>
      <c r="B24" s="78" t="s">
        <v>272</v>
      </c>
      <c r="C24" s="76" t="s">
        <v>10</v>
      </c>
      <c r="D24" s="80" t="s">
        <v>103</v>
      </c>
      <c r="E24" s="68" t="str">
        <f>VLOOKUP(D24,Locations!$A$2:$B$30,2,FALSE)</f>
        <v>12148-B Gulf Frwy, Houston, TX 77034
(713) 576.2580</v>
      </c>
      <c r="F24" s="76" t="str">
        <f>VLOOKUP(A24,'Courses '!$A$2:$D$89,4,FALSE)</f>
        <v>Managers, supervisors, and team leaders</v>
      </c>
      <c r="G24" s="82" t="s">
        <v>267</v>
      </c>
    </row>
    <row r="25" spans="1:7" s="54" customFormat="1" ht="83.25" customHeight="1" x14ac:dyDescent="0.2">
      <c r="A25" s="53" t="str">
        <f>VLOOKUP(A24,'Courses '!$A$2:$D$89,2,FALSE)</f>
        <v xml:space="preserve">The purpose of this practicum is to give supervisors the opportunity to practice effective soft skills to manage their staff. In addition, participants will review functional skills such as observation sheets, case reviews, training plans, and coaching plans. </v>
      </c>
      <c r="B25" s="79"/>
      <c r="C25" s="77"/>
      <c r="D25" s="81"/>
      <c r="E25" s="69"/>
      <c r="F25" s="77"/>
      <c r="G25" s="83"/>
    </row>
    <row r="26" spans="1:7" ht="6.75" customHeight="1" x14ac:dyDescent="0.2">
      <c r="A26" s="8"/>
      <c r="B26" s="31"/>
      <c r="C26" s="6"/>
      <c r="D26" s="37"/>
      <c r="E26" s="14"/>
      <c r="F26" s="12"/>
      <c r="G26" s="33"/>
    </row>
    <row r="27" spans="1:7" s="54" customFormat="1" ht="16.5" customHeight="1" x14ac:dyDescent="0.2">
      <c r="A27" s="52" t="s">
        <v>259</v>
      </c>
      <c r="B27" s="78" t="s">
        <v>273</v>
      </c>
      <c r="C27" s="76" t="s">
        <v>9</v>
      </c>
      <c r="D27" s="80" t="s">
        <v>287</v>
      </c>
      <c r="E27" s="68" t="str">
        <f>VLOOKUP(D27,Locations!$A$2:$B$30,2,FALSE)</f>
        <v>6220 Westpark Drive Suite #110, Houston, TX 77057</v>
      </c>
      <c r="F27" s="76" t="str">
        <f>VLOOKUP(A27,'Courses '!$A$2:$D$89,4,FALSE)</f>
        <v>Managers, supervisors, and team leaders</v>
      </c>
      <c r="G27" s="82" t="s">
        <v>267</v>
      </c>
    </row>
    <row r="28" spans="1:7" s="54" customFormat="1" ht="82.5" customHeight="1" x14ac:dyDescent="0.2">
      <c r="A28" s="53" t="str">
        <f>VLOOKUP(A27,'Courses '!$A$2:$D$89,2,FALSE)</f>
        <v xml:space="preserve">The purpose of this practicum is to give supervisors the opportunity to practice effective soft skills to manage their staff. In addition, participants will review functional skills such as observation sheets, case reviews, training plans, and coaching plans. </v>
      </c>
      <c r="B28" s="79"/>
      <c r="C28" s="77"/>
      <c r="D28" s="81"/>
      <c r="E28" s="69"/>
      <c r="F28" s="77"/>
      <c r="G28" s="83"/>
    </row>
    <row r="29" spans="1:7" ht="6" customHeight="1" x14ac:dyDescent="0.2">
      <c r="A29" s="8"/>
      <c r="B29" s="31"/>
      <c r="C29" s="6"/>
      <c r="D29" s="37"/>
      <c r="E29" s="14"/>
      <c r="F29" s="12"/>
      <c r="G29" s="33"/>
    </row>
    <row r="30" spans="1:7" s="54" customFormat="1" ht="16.5" customHeight="1" x14ac:dyDescent="0.2">
      <c r="A30" s="52" t="s">
        <v>119</v>
      </c>
      <c r="B30" s="78" t="s">
        <v>274</v>
      </c>
      <c r="C30" s="76" t="s">
        <v>8</v>
      </c>
      <c r="D30" s="80" t="s">
        <v>30</v>
      </c>
      <c r="E30" s="68" t="str">
        <f>VLOOKUP(D30,Locations!$A$2:$B$30,2,FALSE)</f>
        <v>9315 Stella Link Rd, Houston 77025
 (713) 661.3220</v>
      </c>
      <c r="F30" s="76" t="str">
        <f>VLOOKUP(A30,'Courses '!$A$2:$D$89,4,FALSE)</f>
        <v>All PSRs, Managers, and Supervisors</v>
      </c>
      <c r="G30" s="82" t="s">
        <v>275</v>
      </c>
    </row>
    <row r="31" spans="1:7" s="54" customFormat="1" ht="87" customHeight="1" x14ac:dyDescent="0.2">
      <c r="A31" s="53" t="str">
        <f>VLOOKUP(A30,'Courses '!$A$2:$D$89,2,FALSE)</f>
        <v>The purpose of this workshop is introduce the critical elements and best practices of managing the multiple priorities of a PSR. The course focuses on the techniques for interviewing, proper documentation, conducting assessments, developing service plans and delivering services that include post-employment.</v>
      </c>
      <c r="B31" s="79"/>
      <c r="C31" s="77"/>
      <c r="D31" s="81"/>
      <c r="E31" s="69"/>
      <c r="F31" s="77"/>
      <c r="G31" s="83"/>
    </row>
    <row r="32" spans="1:7" ht="6" customHeight="1" x14ac:dyDescent="0.2">
      <c r="A32" s="8"/>
      <c r="B32" s="31"/>
      <c r="C32" s="6"/>
      <c r="D32" s="37"/>
      <c r="E32" s="14"/>
      <c r="F32" s="12"/>
      <c r="G32" s="33"/>
    </row>
    <row r="33" spans="1:7" s="54" customFormat="1" ht="16.5" customHeight="1" x14ac:dyDescent="0.2">
      <c r="A33" s="52" t="s">
        <v>239</v>
      </c>
      <c r="B33" s="78" t="s">
        <v>276</v>
      </c>
      <c r="C33" s="76" t="s">
        <v>10</v>
      </c>
      <c r="D33" s="80" t="s">
        <v>33</v>
      </c>
      <c r="E33" s="68" t="str">
        <f>VLOOKUP(D33,Locations!$A$2:$B$30,2,FALSE)</f>
        <v>4424 North Freeway (I-45 N) suite A, Houston 77022 
(713) 692.7755</v>
      </c>
      <c r="F33" s="76" t="str">
        <f>VLOOKUP(A33,'Courses '!$A$2:$D$89,4,FALSE)</f>
        <v>Greeters and other interested staff</v>
      </c>
      <c r="G33" s="82" t="s">
        <v>277</v>
      </c>
    </row>
    <row r="34" spans="1:7" s="54" customFormat="1" ht="90" customHeight="1" x14ac:dyDescent="0.2">
      <c r="A34" s="53" t="str">
        <f>VLOOKUP(A33,'Courses '!$A$2:$D$89,2,FALSE)</f>
        <v xml:space="preserve">The purpose of this half-day practicum is to give participants an opportunity for hands-on practice greeting and routing customers. Through various exercises and scenarios, participants will learn how to greet and route customers in a career office. They will learn the importance of active listening, how to route to the correct staff and resources, and how to follow up to ensure customers are satisfied with the services they received. </v>
      </c>
      <c r="B34" s="79"/>
      <c r="C34" s="77"/>
      <c r="D34" s="81"/>
      <c r="E34" s="69"/>
      <c r="F34" s="77"/>
      <c r="G34" s="83"/>
    </row>
    <row r="35" spans="1:7" ht="6" customHeight="1" x14ac:dyDescent="0.2">
      <c r="A35" s="8"/>
      <c r="B35" s="31"/>
      <c r="C35" s="6"/>
      <c r="D35" s="37"/>
      <c r="E35" s="14"/>
      <c r="F35" s="12"/>
      <c r="G35" s="33"/>
    </row>
    <row r="36" spans="1:7" s="54" customFormat="1" ht="16.5" customHeight="1" x14ac:dyDescent="0.2">
      <c r="A36" s="52" t="s">
        <v>207</v>
      </c>
      <c r="B36" s="78" t="s">
        <v>278</v>
      </c>
      <c r="C36" s="76" t="s">
        <v>10</v>
      </c>
      <c r="D36" s="80" t="s">
        <v>103</v>
      </c>
      <c r="E36" s="68" t="str">
        <f>VLOOKUP(D36,Locations!$A$2:$B$30,2,FALSE)</f>
        <v>12148-B Gulf Frwy, Houston, TX 77034
(713) 576.2580</v>
      </c>
      <c r="F36" s="76" t="str">
        <f>VLOOKUP(A36,'Courses '!$A$2:$D$89,4,FALSE)</f>
        <v>Trackers, PSRs, other interested staff, supervisors, and managers.</v>
      </c>
      <c r="G36" s="82" t="s">
        <v>279</v>
      </c>
    </row>
    <row r="37" spans="1:7" s="54" customFormat="1" ht="99" customHeight="1" x14ac:dyDescent="0.2">
      <c r="A37" s="53" t="str">
        <f>VLOOKUP(A36,'Courses '!$A$2:$D$89,2,FALSE)</f>
        <v xml:space="preserve">The roles of PSRs and Trackers are uniquely connected. To be effective they must understand each other's job responsibilities. This course allows PSRs and Trackers to work together to understand the cooperation rules for customers receiving TANF and SNAP. They will also review and discuss the eligiblity requirements for substantial financial aid to understand service flow and tracking requirements.  </v>
      </c>
      <c r="B37" s="79"/>
      <c r="C37" s="77"/>
      <c r="D37" s="81"/>
      <c r="E37" s="69"/>
      <c r="F37" s="77"/>
      <c r="G37" s="83"/>
    </row>
    <row r="38" spans="1:7" ht="6" customHeight="1" x14ac:dyDescent="0.2">
      <c r="A38" s="8"/>
      <c r="B38" s="31"/>
      <c r="C38" s="6"/>
      <c r="D38" s="37"/>
      <c r="E38" s="14"/>
      <c r="F38" s="12"/>
      <c r="G38" s="33"/>
    </row>
    <row r="39" spans="1:7" s="54" customFormat="1" ht="16.5" customHeight="1" x14ac:dyDescent="0.2">
      <c r="A39" s="52" t="s">
        <v>280</v>
      </c>
      <c r="B39" s="78" t="s">
        <v>281</v>
      </c>
      <c r="C39" s="76" t="s">
        <v>10</v>
      </c>
      <c r="D39" s="80" t="s">
        <v>287</v>
      </c>
      <c r="E39" s="68" t="str">
        <f>VLOOKUP(D39,Locations!$A$2:$B$30,2,FALSE)</f>
        <v>6220 Westpark Drive Suite #110, Houston, TX 77057</v>
      </c>
      <c r="F39" s="76" t="str">
        <f>VLOOKUP(A39,'Courses '!$A$2:$D$89,4,FALSE)</f>
        <v>All Workforce Solutions Staff</v>
      </c>
      <c r="G39" s="82" t="s">
        <v>282</v>
      </c>
    </row>
    <row r="40" spans="1:7" s="54" customFormat="1" ht="75.75" customHeight="1" x14ac:dyDescent="0.2">
      <c r="A40" s="53" t="str">
        <f>VLOOKUP(A39,'Courses '!$A$2:$D$89,2,FALSE)</f>
        <v xml:space="preserve">The purpose of this course is to provide Workforce Solutions staff the opportunity to learn and identify available funding streams: WIOA, Adult Dislocated Youth, TANF, SNAP, and Childcare </v>
      </c>
      <c r="B40" s="79"/>
      <c r="C40" s="77"/>
      <c r="D40" s="81"/>
      <c r="E40" s="69"/>
      <c r="F40" s="77"/>
      <c r="G40" s="83"/>
    </row>
    <row r="41" spans="1:7" ht="6" customHeight="1" x14ac:dyDescent="0.2">
      <c r="A41" s="8"/>
      <c r="B41" s="31"/>
      <c r="C41" s="6"/>
      <c r="D41" s="37"/>
      <c r="E41" s="14"/>
      <c r="F41" s="12"/>
      <c r="G41" s="33"/>
    </row>
    <row r="42" spans="1:7" s="54" customFormat="1" ht="16.5" customHeight="1" x14ac:dyDescent="0.2">
      <c r="A42" s="52" t="s">
        <v>236</v>
      </c>
      <c r="B42" s="78" t="s">
        <v>283</v>
      </c>
      <c r="C42" s="76" t="s">
        <v>9</v>
      </c>
      <c r="D42" s="80" t="s">
        <v>231</v>
      </c>
      <c r="E42" s="68" t="str">
        <f>VLOOKUP(D42,Locations!$A$2:$B$30,2,FALSE)</f>
        <v>3355 West Alabama, Suite 250, Houston TX 77098</v>
      </c>
      <c r="F42" s="76" t="str">
        <f>VLOOKUP(A42,'Courses '!$A$2:$D$89,4,FALSE)</f>
        <v>All Workforce Solutions Staff</v>
      </c>
      <c r="G42" s="82" t="s">
        <v>94</v>
      </c>
    </row>
    <row r="43" spans="1:7" s="54" customFormat="1" ht="105.75" customHeight="1" x14ac:dyDescent="0.2">
      <c r="A43" s="53" t="str">
        <f>VLOOKUP(A42,'Courses '!$A$2:$D$89,2,FALSE)</f>
        <v>The purpose of this workshop is to provide participants with the skills needed to improve their customer relationships. Through interactive discussions and activities, participants will learn techniques that can be applied every day. They will also learn to manage special problems in a way that will satisfy the customer and ensure an ongoing relationship with their organization.This course is also part of the Workforce Solutions Academy for Workforce Professionals.</v>
      </c>
      <c r="B43" s="79"/>
      <c r="C43" s="77"/>
      <c r="D43" s="81"/>
      <c r="E43" s="69"/>
      <c r="F43" s="77"/>
      <c r="G43" s="83"/>
    </row>
    <row r="44" spans="1:7" ht="6" customHeight="1" x14ac:dyDescent="0.2">
      <c r="A44" s="8"/>
      <c r="B44" s="31"/>
      <c r="C44" s="6"/>
      <c r="D44" s="37"/>
      <c r="E44" s="14"/>
      <c r="F44" s="12"/>
      <c r="G44" s="33"/>
    </row>
    <row r="45" spans="1:7" s="54" customFormat="1" ht="16.5" customHeight="1" x14ac:dyDescent="0.2">
      <c r="A45" s="52" t="s">
        <v>254</v>
      </c>
      <c r="B45" s="78" t="s">
        <v>283</v>
      </c>
      <c r="C45" s="76" t="str">
        <f>VLOOKUP(A45,'Courses '!$A$1:$D$164,3,FALSE)</f>
        <v>1/2 Day</v>
      </c>
      <c r="D45" s="80" t="s">
        <v>108</v>
      </c>
      <c r="E45" s="68" t="str">
        <f>VLOOKUP(D45,Locations!$A$2:$B$30,2,FALSE)</f>
        <v>8373 Westheimer, Houston 77063
 (713) 953.9211</v>
      </c>
      <c r="F45" s="76" t="str">
        <f>VLOOKUP(A45,'Courses '!$A$2:$D$89,4,FALSE)</f>
        <v xml:space="preserve">Managers, supervisors, and team leaders </v>
      </c>
      <c r="G45" s="82" t="s">
        <v>249</v>
      </c>
    </row>
    <row r="46" spans="1:7" s="54" customFormat="1" ht="57.75" customHeight="1" x14ac:dyDescent="0.2">
      <c r="A46" s="53" t="str">
        <f>VLOOKUP(A45,'Courses '!$A$2:$D$89,2,FALSE)</f>
        <v xml:space="preserve">The purpose of this practicum is to give supervisors the opportunity to review the job functions of a Recruiter and learn effective ways to manage their staff. </v>
      </c>
      <c r="B46" s="79"/>
      <c r="C46" s="77"/>
      <c r="D46" s="81"/>
      <c r="E46" s="69"/>
      <c r="F46" s="77"/>
      <c r="G46" s="83"/>
    </row>
    <row r="47" spans="1:7" ht="6" customHeight="1" x14ac:dyDescent="0.2">
      <c r="A47" s="8"/>
      <c r="B47" s="31"/>
      <c r="C47" s="6"/>
      <c r="D47" s="37"/>
      <c r="E47" s="14"/>
      <c r="F47" s="12"/>
      <c r="G47" s="33"/>
    </row>
    <row r="48" spans="1:7" s="51" customFormat="1" ht="33.75" customHeight="1" x14ac:dyDescent="0.2">
      <c r="A48" s="46"/>
      <c r="B48" s="47"/>
      <c r="C48" s="48"/>
      <c r="D48" s="49"/>
      <c r="E48" s="48"/>
      <c r="F48" s="48"/>
      <c r="G48" s="50"/>
    </row>
    <row r="49" spans="1:7" ht="113.25" customHeight="1" x14ac:dyDescent="0.2">
      <c r="A49" s="73" t="s">
        <v>237</v>
      </c>
      <c r="B49" s="74"/>
      <c r="C49" s="74"/>
      <c r="D49" s="74"/>
      <c r="E49" s="74"/>
      <c r="F49" s="74"/>
      <c r="G49" s="75"/>
    </row>
    <row r="50" spans="1:7" ht="9.75" customHeight="1" x14ac:dyDescent="0.2">
      <c r="A50" s="70"/>
      <c r="B50" s="71"/>
      <c r="C50" s="71"/>
      <c r="D50" s="71"/>
      <c r="E50" s="71"/>
      <c r="F50" s="71"/>
      <c r="G50" s="72"/>
    </row>
  </sheetData>
  <sheetProtection formatRows="0" selectLockedCells="1" sort="0"/>
  <mergeCells count="93">
    <mergeCell ref="G42:G43"/>
    <mergeCell ref="B42:B43"/>
    <mergeCell ref="C42:C43"/>
    <mergeCell ref="D42:D43"/>
    <mergeCell ref="E42:E43"/>
    <mergeCell ref="F42:F43"/>
    <mergeCell ref="G45:G46"/>
    <mergeCell ref="B45:B46"/>
    <mergeCell ref="C45:C46"/>
    <mergeCell ref="D45:D46"/>
    <mergeCell ref="E45:E46"/>
    <mergeCell ref="F45:F46"/>
    <mergeCell ref="G36:G37"/>
    <mergeCell ref="B39:B40"/>
    <mergeCell ref="C39:C40"/>
    <mergeCell ref="D39:D40"/>
    <mergeCell ref="E39:E40"/>
    <mergeCell ref="F39:F40"/>
    <mergeCell ref="G39:G40"/>
    <mergeCell ref="B36:B37"/>
    <mergeCell ref="C36:C37"/>
    <mergeCell ref="D36:D37"/>
    <mergeCell ref="E36:E37"/>
    <mergeCell ref="F36:F37"/>
    <mergeCell ref="B21:B22"/>
    <mergeCell ref="C21:C22"/>
    <mergeCell ref="D21:D22"/>
    <mergeCell ref="E21:E22"/>
    <mergeCell ref="F21:F22"/>
    <mergeCell ref="B9:B10"/>
    <mergeCell ref="C9:C10"/>
    <mergeCell ref="B18:B19"/>
    <mergeCell ref="G30:G31"/>
    <mergeCell ref="B27:B28"/>
    <mergeCell ref="C27:C28"/>
    <mergeCell ref="D27:D28"/>
    <mergeCell ref="E27:E28"/>
    <mergeCell ref="F27:F28"/>
    <mergeCell ref="G27:G28"/>
    <mergeCell ref="B30:B31"/>
    <mergeCell ref="C30:C31"/>
    <mergeCell ref="D30:D31"/>
    <mergeCell ref="E30:E31"/>
    <mergeCell ref="F30:F31"/>
    <mergeCell ref="F24:F25"/>
    <mergeCell ref="F33:F34"/>
    <mergeCell ref="G21:G22"/>
    <mergeCell ref="A1:G1"/>
    <mergeCell ref="D3:D4"/>
    <mergeCell ref="D18:D19"/>
    <mergeCell ref="B3:B4"/>
    <mergeCell ref="C3:C4"/>
    <mergeCell ref="E3:E4"/>
    <mergeCell ref="G3:G4"/>
    <mergeCell ref="F3:F4"/>
    <mergeCell ref="G18:G19"/>
    <mergeCell ref="F18:F19"/>
    <mergeCell ref="C18:C19"/>
    <mergeCell ref="E18:E19"/>
    <mergeCell ref="G9:G10"/>
    <mergeCell ref="D9:D10"/>
    <mergeCell ref="G24:G25"/>
    <mergeCell ref="G6:G7"/>
    <mergeCell ref="B15:B16"/>
    <mergeCell ref="C15:C16"/>
    <mergeCell ref="D15:D16"/>
    <mergeCell ref="E15:E16"/>
    <mergeCell ref="F15:F16"/>
    <mergeCell ref="G15:G16"/>
    <mergeCell ref="E12:E13"/>
    <mergeCell ref="E9:E10"/>
    <mergeCell ref="F9:F10"/>
    <mergeCell ref="B6:B7"/>
    <mergeCell ref="C6:C7"/>
    <mergeCell ref="D6:D7"/>
    <mergeCell ref="E6:E7"/>
    <mergeCell ref="F6:F7"/>
    <mergeCell ref="E33:E34"/>
    <mergeCell ref="A50:G50"/>
    <mergeCell ref="A49:G49"/>
    <mergeCell ref="F12:F13"/>
    <mergeCell ref="B24:B25"/>
    <mergeCell ref="C24:C25"/>
    <mergeCell ref="D24:D25"/>
    <mergeCell ref="E24:E25"/>
    <mergeCell ref="G33:G34"/>
    <mergeCell ref="C33:C34"/>
    <mergeCell ref="D33:D34"/>
    <mergeCell ref="B33:B34"/>
    <mergeCell ref="G12:G13"/>
    <mergeCell ref="B12:B13"/>
    <mergeCell ref="C12:C13"/>
    <mergeCell ref="D12:D13"/>
  </mergeCells>
  <phoneticPr fontId="3" type="noConversion"/>
  <dataValidations count="2">
    <dataValidation type="list" allowBlank="1" showInputMessage="1" showErrorMessage="1" sqref="D48 D33:D34 D24:D25 D3:D4 D9:D10 D12:D13 D15:D16 D6:D7 D21:D22 D18:D19 D30:D31 D27:D28 D45:D46 D36:D37 D39:D40 D42:D43">
      <formula1>location</formula1>
    </dataValidation>
    <dataValidation type="list" allowBlank="1" showInputMessage="1" showErrorMessage="1" sqref="A3 A15 A24 A9 A12 A6 A21 A33 A18 A30 A27 A36 A39 A42 A45">
      <formula1>NWIClasses</formula1>
    </dataValidation>
  </dataValidations>
  <printOptions horizontalCentered="1" verticalCentered="1"/>
  <pageMargins left="0.25" right="0.25" top="0.5" bottom="0.5" header="0.3" footer="0.3"/>
  <pageSetup scale="55" fitToHeight="0" orientation="landscape" copies="2" r:id="rId1"/>
  <headerFooter alignWithMargins="0">
    <oddHeader>&amp;C&amp;16Workforce Solutions-Gulf Coast
 Training Schedule</oddHeader>
  </headerFooter>
  <rowBreaks count="1" manualBreakCount="1">
    <brk id="2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7"/>
  <sheetViews>
    <sheetView zoomScale="80" zoomScaleNormal="80" workbookViewId="0">
      <selection activeCell="B4" sqref="B4"/>
    </sheetView>
  </sheetViews>
  <sheetFormatPr defaultRowHeight="12.75" x14ac:dyDescent="0.2"/>
  <cols>
    <col min="1" max="1" width="56.5703125" customWidth="1"/>
    <col min="2" max="2" width="57.5703125" customWidth="1"/>
    <col min="3" max="3" width="19.140625" style="17" customWidth="1"/>
    <col min="4" max="4" width="38.85546875" style="20" customWidth="1"/>
  </cols>
  <sheetData>
    <row r="1" spans="1:4" x14ac:dyDescent="0.2">
      <c r="A1" s="44" t="s">
        <v>19</v>
      </c>
      <c r="B1" s="43"/>
      <c r="C1" s="25"/>
      <c r="D1" s="19"/>
    </row>
    <row r="2" spans="1:4" ht="63.75" x14ac:dyDescent="0.2">
      <c r="A2" s="15" t="s">
        <v>21</v>
      </c>
      <c r="B2" s="22" t="s">
        <v>141</v>
      </c>
      <c r="C2" s="23" t="s">
        <v>9</v>
      </c>
      <c r="D2" s="18" t="s">
        <v>58</v>
      </c>
    </row>
    <row r="3" spans="1:4" ht="81" customHeight="1" x14ac:dyDescent="0.2">
      <c r="A3" s="15" t="s">
        <v>56</v>
      </c>
      <c r="B3" s="22" t="s">
        <v>142</v>
      </c>
      <c r="C3" s="23" t="s">
        <v>8</v>
      </c>
      <c r="D3" s="18" t="s">
        <v>58</v>
      </c>
    </row>
    <row r="4" spans="1:4" ht="85.5" customHeight="1" x14ac:dyDescent="0.2">
      <c r="A4" s="15" t="s">
        <v>280</v>
      </c>
      <c r="B4" s="22" t="s">
        <v>285</v>
      </c>
      <c r="C4" s="23" t="s">
        <v>213</v>
      </c>
      <c r="D4" s="18" t="s">
        <v>58</v>
      </c>
    </row>
    <row r="5" spans="1:4" ht="52.5" customHeight="1" x14ac:dyDescent="0.2">
      <c r="A5" s="15" t="s">
        <v>91</v>
      </c>
      <c r="B5" s="22" t="s">
        <v>92</v>
      </c>
      <c r="C5" s="25" t="s">
        <v>9</v>
      </c>
      <c r="D5" s="19" t="s">
        <v>93</v>
      </c>
    </row>
    <row r="6" spans="1:4" ht="67.5" customHeight="1" x14ac:dyDescent="0.2">
      <c r="A6" s="15" t="s">
        <v>205</v>
      </c>
      <c r="B6" s="22" t="s">
        <v>206</v>
      </c>
      <c r="C6" s="25" t="s">
        <v>9</v>
      </c>
      <c r="D6" s="19" t="s">
        <v>93</v>
      </c>
    </row>
    <row r="7" spans="1:4" ht="38.25" x14ac:dyDescent="0.2">
      <c r="A7" s="15" t="s">
        <v>132</v>
      </c>
      <c r="B7" s="57" t="s">
        <v>143</v>
      </c>
      <c r="C7" s="23" t="s">
        <v>10</v>
      </c>
      <c r="D7" s="18" t="s">
        <v>58</v>
      </c>
    </row>
    <row r="8" spans="1:4" ht="102" x14ac:dyDescent="0.2">
      <c r="A8" s="15" t="s">
        <v>24</v>
      </c>
      <c r="B8" s="22" t="s">
        <v>144</v>
      </c>
      <c r="C8" s="25" t="s">
        <v>8</v>
      </c>
      <c r="D8" s="19" t="s">
        <v>58</v>
      </c>
    </row>
    <row r="9" spans="1:4" ht="102" x14ac:dyDescent="0.2">
      <c r="A9" s="15" t="s">
        <v>121</v>
      </c>
      <c r="B9" s="22" t="s">
        <v>145</v>
      </c>
      <c r="C9" s="23" t="s">
        <v>9</v>
      </c>
      <c r="D9" s="18" t="s">
        <v>58</v>
      </c>
    </row>
    <row r="10" spans="1:4" ht="89.25" x14ac:dyDescent="0.2">
      <c r="A10" s="21" t="s">
        <v>36</v>
      </c>
      <c r="B10" s="27" t="s">
        <v>146</v>
      </c>
      <c r="C10" s="24" t="s">
        <v>9</v>
      </c>
      <c r="D10" s="18" t="s">
        <v>48</v>
      </c>
    </row>
    <row r="11" spans="1:4" ht="63.75" x14ac:dyDescent="0.2">
      <c r="A11" s="15" t="s">
        <v>39</v>
      </c>
      <c r="B11" s="58" t="s">
        <v>147</v>
      </c>
      <c r="C11" s="24" t="s">
        <v>10</v>
      </c>
      <c r="D11" s="18" t="s">
        <v>58</v>
      </c>
    </row>
    <row r="12" spans="1:4" ht="89.25" x14ac:dyDescent="0.2">
      <c r="A12" s="26" t="s">
        <v>41</v>
      </c>
      <c r="B12" s="22" t="s">
        <v>148</v>
      </c>
      <c r="C12" s="23" t="s">
        <v>9</v>
      </c>
      <c r="D12" s="18" t="s">
        <v>86</v>
      </c>
    </row>
    <row r="13" spans="1:4" ht="89.25" x14ac:dyDescent="0.2">
      <c r="A13" s="26" t="s">
        <v>247</v>
      </c>
      <c r="B13" s="22" t="s">
        <v>148</v>
      </c>
      <c r="C13" s="23" t="s">
        <v>9</v>
      </c>
      <c r="D13" s="18" t="s">
        <v>248</v>
      </c>
    </row>
    <row r="14" spans="1:4" ht="102" x14ac:dyDescent="0.2">
      <c r="A14" s="15" t="s">
        <v>236</v>
      </c>
      <c r="B14" s="22" t="s">
        <v>156</v>
      </c>
      <c r="C14" s="25" t="s">
        <v>9</v>
      </c>
      <c r="D14" s="18" t="s">
        <v>58</v>
      </c>
    </row>
    <row r="15" spans="1:4" ht="51" x14ac:dyDescent="0.2">
      <c r="A15" s="21" t="s">
        <v>123</v>
      </c>
      <c r="B15" s="59" t="s">
        <v>149</v>
      </c>
      <c r="C15" s="25" t="s">
        <v>188</v>
      </c>
      <c r="D15" s="18" t="s">
        <v>58</v>
      </c>
    </row>
    <row r="16" spans="1:4" ht="102" x14ac:dyDescent="0.2">
      <c r="A16" s="15" t="s">
        <v>42</v>
      </c>
      <c r="B16" s="22" t="s">
        <v>150</v>
      </c>
      <c r="C16" s="24" t="s">
        <v>9</v>
      </c>
      <c r="D16" s="18" t="s">
        <v>53</v>
      </c>
    </row>
    <row r="17" spans="1:4" ht="89.25" x14ac:dyDescent="0.2">
      <c r="A17" s="15" t="s">
        <v>59</v>
      </c>
      <c r="B17" s="22" t="s">
        <v>151</v>
      </c>
      <c r="C17" s="25" t="s">
        <v>8</v>
      </c>
      <c r="D17" s="18" t="s">
        <v>191</v>
      </c>
    </row>
    <row r="18" spans="1:4" ht="76.5" x14ac:dyDescent="0.2">
      <c r="A18" s="15" t="s">
        <v>62</v>
      </c>
      <c r="B18" s="57" t="s">
        <v>152</v>
      </c>
      <c r="C18" s="24" t="s">
        <v>9</v>
      </c>
      <c r="D18" s="18" t="s">
        <v>71</v>
      </c>
    </row>
    <row r="19" spans="1:4" ht="102" x14ac:dyDescent="0.2">
      <c r="A19" s="15" t="s">
        <v>40</v>
      </c>
      <c r="B19" s="22" t="s">
        <v>153</v>
      </c>
      <c r="C19" s="24" t="s">
        <v>10</v>
      </c>
      <c r="D19" s="18" t="s">
        <v>58</v>
      </c>
    </row>
    <row r="20" spans="1:4" ht="76.5" x14ac:dyDescent="0.2">
      <c r="A20" s="15" t="s">
        <v>133</v>
      </c>
      <c r="B20" s="27" t="s">
        <v>154</v>
      </c>
      <c r="C20" s="24" t="s">
        <v>8</v>
      </c>
      <c r="D20" s="18" t="s">
        <v>192</v>
      </c>
    </row>
    <row r="21" spans="1:4" ht="76.5" customHeight="1" x14ac:dyDescent="0.2">
      <c r="A21" s="15" t="s">
        <v>211</v>
      </c>
      <c r="B21" s="64" t="s">
        <v>212</v>
      </c>
      <c r="C21" s="24" t="s">
        <v>213</v>
      </c>
      <c r="D21" s="18" t="s">
        <v>214</v>
      </c>
    </row>
    <row r="22" spans="1:4" ht="76.5" x14ac:dyDescent="0.2">
      <c r="A22" s="15" t="s">
        <v>61</v>
      </c>
      <c r="B22" s="22" t="s">
        <v>155</v>
      </c>
      <c r="C22" s="23" t="s">
        <v>9</v>
      </c>
      <c r="D22" s="18" t="s">
        <v>193</v>
      </c>
    </row>
    <row r="23" spans="1:4" ht="95.25" customHeight="1" x14ac:dyDescent="0.2">
      <c r="A23" s="15" t="s">
        <v>228</v>
      </c>
      <c r="B23" s="22" t="s">
        <v>229</v>
      </c>
      <c r="C23" s="23" t="s">
        <v>242</v>
      </c>
      <c r="D23" s="18" t="s">
        <v>230</v>
      </c>
    </row>
    <row r="24" spans="1:4" ht="25.5" x14ac:dyDescent="0.2">
      <c r="A24" s="55" t="s">
        <v>106</v>
      </c>
      <c r="B24" s="27" t="s">
        <v>35</v>
      </c>
      <c r="C24" s="61" t="s">
        <v>43</v>
      </c>
      <c r="D24" s="63" t="s">
        <v>72</v>
      </c>
    </row>
    <row r="25" spans="1:4" ht="42.75" customHeight="1" x14ac:dyDescent="0.2">
      <c r="A25" s="15" t="s">
        <v>20</v>
      </c>
      <c r="B25" s="22" t="s">
        <v>157</v>
      </c>
      <c r="C25" s="23" t="s">
        <v>10</v>
      </c>
      <c r="D25" s="18" t="s">
        <v>72</v>
      </c>
    </row>
    <row r="26" spans="1:4" ht="63.75" x14ac:dyDescent="0.2">
      <c r="A26" s="21" t="s">
        <v>134</v>
      </c>
      <c r="B26" s="22" t="s">
        <v>158</v>
      </c>
      <c r="C26" s="25" t="s">
        <v>9</v>
      </c>
      <c r="D26" s="18" t="s">
        <v>81</v>
      </c>
    </row>
    <row r="27" spans="1:4" ht="127.5" x14ac:dyDescent="0.2">
      <c r="A27" s="15" t="s">
        <v>113</v>
      </c>
      <c r="B27" s="57" t="s">
        <v>159</v>
      </c>
      <c r="C27" s="23" t="s">
        <v>10</v>
      </c>
      <c r="D27" s="18" t="s">
        <v>44</v>
      </c>
    </row>
    <row r="28" spans="1:4" ht="102.75" customHeight="1" x14ac:dyDescent="0.2">
      <c r="A28" s="15" t="s">
        <v>239</v>
      </c>
      <c r="B28" s="57" t="s">
        <v>240</v>
      </c>
      <c r="C28" s="23" t="s">
        <v>9</v>
      </c>
      <c r="D28" s="18" t="s">
        <v>241</v>
      </c>
    </row>
    <row r="29" spans="1:4" ht="63.75" x14ac:dyDescent="0.2">
      <c r="A29" s="15" t="s">
        <v>60</v>
      </c>
      <c r="B29" s="22" t="s">
        <v>160</v>
      </c>
      <c r="C29" s="18" t="s">
        <v>9</v>
      </c>
      <c r="D29" s="18" t="s">
        <v>193</v>
      </c>
    </row>
    <row r="30" spans="1:4" ht="89.25" x14ac:dyDescent="0.2">
      <c r="A30" s="15" t="s">
        <v>135</v>
      </c>
      <c r="B30" s="22" t="s">
        <v>161</v>
      </c>
      <c r="C30" s="18" t="s">
        <v>9</v>
      </c>
      <c r="D30" s="18" t="s">
        <v>193</v>
      </c>
    </row>
    <row r="31" spans="1:4" ht="76.5" x14ac:dyDescent="0.2">
      <c r="A31" s="15" t="s">
        <v>55</v>
      </c>
      <c r="B31" s="22" t="s">
        <v>162</v>
      </c>
      <c r="C31" s="23" t="s">
        <v>9</v>
      </c>
      <c r="D31" s="18" t="s">
        <v>194</v>
      </c>
    </row>
    <row r="32" spans="1:4" ht="114.75" x14ac:dyDescent="0.2">
      <c r="A32" s="15" t="s">
        <v>6</v>
      </c>
      <c r="B32" s="22" t="s">
        <v>163</v>
      </c>
      <c r="C32" s="23" t="s">
        <v>85</v>
      </c>
      <c r="D32" s="18" t="s">
        <v>47</v>
      </c>
    </row>
    <row r="33" spans="1:4" ht="112.5" customHeight="1" x14ac:dyDescent="0.2">
      <c r="A33" s="21" t="s">
        <v>119</v>
      </c>
      <c r="B33" s="57" t="s">
        <v>164</v>
      </c>
      <c r="C33" s="23" t="s">
        <v>233</v>
      </c>
      <c r="D33" s="18" t="s">
        <v>112</v>
      </c>
    </row>
    <row r="34" spans="1:4" ht="76.5" x14ac:dyDescent="0.2">
      <c r="A34" s="15" t="s">
        <v>136</v>
      </c>
      <c r="B34" s="27" t="s">
        <v>165</v>
      </c>
      <c r="C34" s="23" t="s">
        <v>43</v>
      </c>
      <c r="D34" s="18" t="s">
        <v>73</v>
      </c>
    </row>
    <row r="35" spans="1:4" ht="81" customHeight="1" x14ac:dyDescent="0.2">
      <c r="A35" s="15" t="s">
        <v>223</v>
      </c>
      <c r="B35" s="27" t="s">
        <v>224</v>
      </c>
      <c r="C35" s="23" t="s">
        <v>10</v>
      </c>
      <c r="D35" s="18" t="s">
        <v>225</v>
      </c>
    </row>
    <row r="36" spans="1:4" ht="51" customHeight="1" x14ac:dyDescent="0.2">
      <c r="A36" s="15" t="s">
        <v>16</v>
      </c>
      <c r="B36" s="22" t="s">
        <v>166</v>
      </c>
      <c r="C36" s="23" t="s">
        <v>10</v>
      </c>
      <c r="D36" s="18" t="s">
        <v>73</v>
      </c>
    </row>
    <row r="37" spans="1:4" ht="51" customHeight="1" x14ac:dyDescent="0.2">
      <c r="A37" s="15" t="s">
        <v>208</v>
      </c>
      <c r="B37" s="22" t="s">
        <v>209</v>
      </c>
      <c r="C37" s="23" t="s">
        <v>10</v>
      </c>
      <c r="D37" s="18" t="s">
        <v>210</v>
      </c>
    </row>
    <row r="38" spans="1:4" ht="56.25" customHeight="1" x14ac:dyDescent="0.2">
      <c r="A38" s="15" t="s">
        <v>122</v>
      </c>
      <c r="B38" s="22" t="s">
        <v>167</v>
      </c>
      <c r="C38" s="23" t="s">
        <v>10</v>
      </c>
      <c r="D38" s="18" t="s">
        <v>87</v>
      </c>
    </row>
    <row r="39" spans="1:4" ht="45" customHeight="1" x14ac:dyDescent="0.2">
      <c r="A39" s="15" t="s">
        <v>137</v>
      </c>
      <c r="B39" s="27" t="s">
        <v>168</v>
      </c>
      <c r="C39" s="23" t="s">
        <v>10</v>
      </c>
      <c r="D39" s="18" t="s">
        <v>58</v>
      </c>
    </row>
    <row r="40" spans="1:4" ht="36" customHeight="1" x14ac:dyDescent="0.2">
      <c r="A40" s="15" t="s">
        <v>14</v>
      </c>
      <c r="B40" s="45" t="s">
        <v>169</v>
      </c>
      <c r="C40" s="23" t="s">
        <v>9</v>
      </c>
      <c r="D40" s="18" t="s">
        <v>46</v>
      </c>
    </row>
    <row r="41" spans="1:4" ht="51" x14ac:dyDescent="0.2">
      <c r="A41" s="15" t="s">
        <v>15</v>
      </c>
      <c r="B41" s="22" t="s">
        <v>114</v>
      </c>
      <c r="C41" s="23" t="s">
        <v>10</v>
      </c>
      <c r="D41" s="18" t="s">
        <v>195</v>
      </c>
    </row>
    <row r="42" spans="1:4" ht="52.5" customHeight="1" x14ac:dyDescent="0.2">
      <c r="A42" s="15" t="s">
        <v>215</v>
      </c>
      <c r="B42" s="65" t="s">
        <v>218</v>
      </c>
      <c r="C42" s="66" t="s">
        <v>216</v>
      </c>
      <c r="D42" s="18" t="s">
        <v>217</v>
      </c>
    </row>
    <row r="43" spans="1:4" ht="51" x14ac:dyDescent="0.2">
      <c r="A43" s="15" t="s">
        <v>52</v>
      </c>
      <c r="B43" s="22" t="s">
        <v>170</v>
      </c>
      <c r="C43" s="23" t="s">
        <v>10</v>
      </c>
      <c r="D43" s="18" t="s">
        <v>58</v>
      </c>
    </row>
    <row r="44" spans="1:4" ht="76.5" x14ac:dyDescent="0.2">
      <c r="A44" s="40" t="s">
        <v>138</v>
      </c>
      <c r="B44" s="22" t="s">
        <v>171</v>
      </c>
      <c r="C44" s="23" t="s">
        <v>9</v>
      </c>
      <c r="D44" s="18" t="s">
        <v>196</v>
      </c>
    </row>
    <row r="45" spans="1:4" ht="100.5" customHeight="1" x14ac:dyDescent="0.2">
      <c r="A45" s="15" t="s">
        <v>250</v>
      </c>
      <c r="B45" s="22" t="s">
        <v>251</v>
      </c>
      <c r="C45" s="23" t="s">
        <v>9</v>
      </c>
      <c r="D45" s="18" t="s">
        <v>252</v>
      </c>
    </row>
    <row r="46" spans="1:4" ht="110.25" customHeight="1" x14ac:dyDescent="0.2">
      <c r="A46" s="15" t="s">
        <v>259</v>
      </c>
      <c r="B46" s="22" t="s">
        <v>262</v>
      </c>
      <c r="C46" s="23" t="s">
        <v>213</v>
      </c>
      <c r="D46" s="18" t="s">
        <v>196</v>
      </c>
    </row>
    <row r="47" spans="1:4" ht="109.5" customHeight="1" x14ac:dyDescent="0.2">
      <c r="A47" s="15" t="s">
        <v>254</v>
      </c>
      <c r="B47" s="22" t="s">
        <v>284</v>
      </c>
      <c r="C47" s="23" t="s">
        <v>9</v>
      </c>
      <c r="D47" s="18" t="s">
        <v>252</v>
      </c>
    </row>
    <row r="48" spans="1:4" ht="119.25" customHeight="1" x14ac:dyDescent="0.2">
      <c r="A48" s="15" t="s">
        <v>68</v>
      </c>
      <c r="B48" s="60" t="s">
        <v>172</v>
      </c>
      <c r="C48" s="18" t="s">
        <v>69</v>
      </c>
      <c r="D48" s="18" t="s">
        <v>263</v>
      </c>
    </row>
    <row r="49" spans="1:4" ht="80.25" customHeight="1" x14ac:dyDescent="0.2">
      <c r="A49" s="21" t="s">
        <v>219</v>
      </c>
      <c r="B49" s="57" t="s">
        <v>221</v>
      </c>
      <c r="C49" s="23" t="s">
        <v>189</v>
      </c>
      <c r="D49" s="18" t="s">
        <v>197</v>
      </c>
    </row>
    <row r="50" spans="1:4" ht="80.25" customHeight="1" x14ac:dyDescent="0.2">
      <c r="A50" s="21" t="s">
        <v>220</v>
      </c>
      <c r="B50" s="57" t="s">
        <v>222</v>
      </c>
      <c r="C50" s="23" t="s">
        <v>9</v>
      </c>
      <c r="D50" s="18" t="s">
        <v>197</v>
      </c>
    </row>
    <row r="51" spans="1:4" ht="80.25" customHeight="1" x14ac:dyDescent="0.2">
      <c r="A51" s="21" t="s">
        <v>260</v>
      </c>
      <c r="B51" s="57" t="s">
        <v>261</v>
      </c>
      <c r="C51" s="23" t="s">
        <v>8</v>
      </c>
      <c r="D51" s="18" t="s">
        <v>196</v>
      </c>
    </row>
    <row r="52" spans="1:4" ht="80.25" customHeight="1" x14ac:dyDescent="0.2">
      <c r="A52" s="21" t="s">
        <v>245</v>
      </c>
      <c r="B52" s="67" t="s">
        <v>246</v>
      </c>
      <c r="C52" s="23" t="s">
        <v>10</v>
      </c>
      <c r="D52" s="18" t="s">
        <v>217</v>
      </c>
    </row>
    <row r="53" spans="1:4" ht="75" customHeight="1" x14ac:dyDescent="0.2">
      <c r="A53" s="15" t="s">
        <v>139</v>
      </c>
      <c r="B53" s="22" t="s">
        <v>173</v>
      </c>
      <c r="C53" s="23" t="s">
        <v>10</v>
      </c>
      <c r="D53" s="18" t="s">
        <v>198</v>
      </c>
    </row>
    <row r="54" spans="1:4" ht="63.75" customHeight="1" x14ac:dyDescent="0.2">
      <c r="A54" s="15" t="s">
        <v>49</v>
      </c>
      <c r="B54" s="22" t="s">
        <v>174</v>
      </c>
      <c r="C54" s="23" t="s">
        <v>10</v>
      </c>
      <c r="D54" s="18" t="s">
        <v>58</v>
      </c>
    </row>
    <row r="55" spans="1:4" ht="76.5" x14ac:dyDescent="0.2">
      <c r="A55" s="21" t="s">
        <v>22</v>
      </c>
      <c r="B55" s="22" t="s">
        <v>176</v>
      </c>
      <c r="C55" s="23" t="s">
        <v>8</v>
      </c>
      <c r="D55" s="18" t="s">
        <v>45</v>
      </c>
    </row>
    <row r="56" spans="1:4" ht="92.25" customHeight="1" x14ac:dyDescent="0.2">
      <c r="A56" s="21" t="s">
        <v>126</v>
      </c>
      <c r="B56" s="57" t="s">
        <v>177</v>
      </c>
      <c r="C56" s="25" t="s">
        <v>190</v>
      </c>
      <c r="D56" s="19" t="s">
        <v>129</v>
      </c>
    </row>
    <row r="57" spans="1:4" ht="92.25" customHeight="1" x14ac:dyDescent="0.2">
      <c r="A57" s="21" t="s">
        <v>255</v>
      </c>
      <c r="B57" s="57" t="s">
        <v>256</v>
      </c>
      <c r="C57" s="25" t="s">
        <v>190</v>
      </c>
      <c r="D57" s="19" t="s">
        <v>257</v>
      </c>
    </row>
    <row r="58" spans="1:4" ht="87" customHeight="1" x14ac:dyDescent="0.2">
      <c r="A58" s="15" t="s">
        <v>65</v>
      </c>
      <c r="B58" s="57" t="s">
        <v>178</v>
      </c>
      <c r="C58" s="18" t="s">
        <v>23</v>
      </c>
      <c r="D58" s="18" t="s">
        <v>199</v>
      </c>
    </row>
    <row r="59" spans="1:4" ht="127.5" customHeight="1" x14ac:dyDescent="0.2">
      <c r="A59" s="15" t="s">
        <v>116</v>
      </c>
      <c r="B59" s="22" t="s">
        <v>179</v>
      </c>
      <c r="C59" s="18" t="s">
        <v>117</v>
      </c>
      <c r="D59" s="18" t="s">
        <v>58</v>
      </c>
    </row>
    <row r="60" spans="1:4" ht="92.25" customHeight="1" x14ac:dyDescent="0.2">
      <c r="A60" s="15" t="s">
        <v>37</v>
      </c>
      <c r="B60" s="27" t="s">
        <v>180</v>
      </c>
      <c r="C60" s="23" t="s">
        <v>9</v>
      </c>
      <c r="D60" s="18" t="s">
        <v>58</v>
      </c>
    </row>
    <row r="61" spans="1:4" ht="89.25" x14ac:dyDescent="0.2">
      <c r="A61" s="15" t="s">
        <v>38</v>
      </c>
      <c r="B61" s="22" t="s">
        <v>181</v>
      </c>
      <c r="C61" s="23" t="s">
        <v>9</v>
      </c>
      <c r="D61" s="18" t="s">
        <v>54</v>
      </c>
    </row>
    <row r="62" spans="1:4" ht="76.5" x14ac:dyDescent="0.2">
      <c r="A62" s="15" t="s">
        <v>27</v>
      </c>
      <c r="B62" s="22" t="s">
        <v>182</v>
      </c>
      <c r="C62" s="25" t="s">
        <v>8</v>
      </c>
      <c r="D62" s="19" t="s">
        <v>57</v>
      </c>
    </row>
    <row r="63" spans="1:4" ht="89.25" x14ac:dyDescent="0.2">
      <c r="A63" s="21" t="s">
        <v>207</v>
      </c>
      <c r="B63" s="57" t="s">
        <v>175</v>
      </c>
      <c r="C63" s="23">
        <v>1</v>
      </c>
      <c r="D63" s="18" t="s">
        <v>45</v>
      </c>
    </row>
    <row r="64" spans="1:4" ht="66" customHeight="1" x14ac:dyDescent="0.2">
      <c r="A64" s="15" t="s">
        <v>50</v>
      </c>
      <c r="B64" s="22" t="s">
        <v>183</v>
      </c>
      <c r="C64" s="23" t="s">
        <v>10</v>
      </c>
      <c r="D64" s="18" t="s">
        <v>58</v>
      </c>
    </row>
    <row r="65" spans="1:4" ht="102" x14ac:dyDescent="0.2">
      <c r="A65" s="55" t="s">
        <v>7</v>
      </c>
      <c r="B65" s="27" t="s">
        <v>184</v>
      </c>
      <c r="C65" s="61" t="s">
        <v>8</v>
      </c>
      <c r="D65" s="63" t="s">
        <v>200</v>
      </c>
    </row>
    <row r="66" spans="1:4" ht="63.75" x14ac:dyDescent="0.2">
      <c r="A66" s="15" t="s">
        <v>89</v>
      </c>
      <c r="B66" s="57" t="s">
        <v>185</v>
      </c>
      <c r="C66" s="23" t="s">
        <v>8</v>
      </c>
      <c r="D66" s="18" t="s">
        <v>201</v>
      </c>
    </row>
    <row r="67" spans="1:4" ht="63.75" x14ac:dyDescent="0.2">
      <c r="A67" s="56" t="s">
        <v>100</v>
      </c>
      <c r="B67" s="57" t="s">
        <v>185</v>
      </c>
      <c r="C67" s="23" t="s">
        <v>10</v>
      </c>
      <c r="D67" s="18" t="s">
        <v>202</v>
      </c>
    </row>
    <row r="68" spans="1:4" ht="76.5" x14ac:dyDescent="0.2">
      <c r="A68" s="15" t="s">
        <v>63</v>
      </c>
      <c r="B68" s="57" t="s">
        <v>186</v>
      </c>
      <c r="C68" s="23" t="s">
        <v>10</v>
      </c>
      <c r="D68" s="18" t="s">
        <v>203</v>
      </c>
    </row>
    <row r="69" spans="1:4" ht="90" customHeight="1" x14ac:dyDescent="0.2">
      <c r="A69" s="15" t="s">
        <v>140</v>
      </c>
      <c r="B69" s="22" t="s">
        <v>187</v>
      </c>
      <c r="C69" s="25" t="s">
        <v>10</v>
      </c>
      <c r="D69" s="18" t="s">
        <v>47</v>
      </c>
    </row>
    <row r="70" spans="1:4" ht="38.25" x14ac:dyDescent="0.2">
      <c r="A70" s="15" t="s">
        <v>97</v>
      </c>
      <c r="B70" s="28" t="s">
        <v>35</v>
      </c>
      <c r="C70" s="23" t="s">
        <v>98</v>
      </c>
      <c r="D70" s="18" t="s">
        <v>90</v>
      </c>
    </row>
    <row r="71" spans="1:4" ht="51" x14ac:dyDescent="0.2">
      <c r="A71" s="21" t="s">
        <v>126</v>
      </c>
      <c r="B71" s="42" t="s">
        <v>127</v>
      </c>
      <c r="C71" s="25" t="s">
        <v>128</v>
      </c>
      <c r="D71" s="19" t="s">
        <v>129</v>
      </c>
    </row>
    <row r="72" spans="1:4" ht="76.5" x14ac:dyDescent="0.2">
      <c r="A72" s="15" t="s">
        <v>65</v>
      </c>
      <c r="B72" s="29" t="s">
        <v>66</v>
      </c>
      <c r="C72" s="18" t="s">
        <v>23</v>
      </c>
      <c r="D72" s="18" t="s">
        <v>67</v>
      </c>
    </row>
    <row r="73" spans="1:4" ht="84.75" customHeight="1" x14ac:dyDescent="0.2">
      <c r="A73" s="15" t="s">
        <v>116</v>
      </c>
      <c r="B73" s="22" t="s">
        <v>115</v>
      </c>
      <c r="C73" s="18" t="s">
        <v>117</v>
      </c>
      <c r="D73" s="19" t="s">
        <v>47</v>
      </c>
    </row>
    <row r="74" spans="1:4" ht="45.75" customHeight="1" x14ac:dyDescent="0.2">
      <c r="A74" s="15" t="s">
        <v>37</v>
      </c>
      <c r="B74" s="27" t="s">
        <v>70</v>
      </c>
      <c r="C74" s="23" t="s">
        <v>9</v>
      </c>
      <c r="D74" s="18" t="s">
        <v>58</v>
      </c>
    </row>
    <row r="75" spans="1:4" ht="85.5" customHeight="1" x14ac:dyDescent="0.2">
      <c r="A75" s="15" t="s">
        <v>38</v>
      </c>
      <c r="B75" s="22" t="s">
        <v>13</v>
      </c>
      <c r="C75" s="23" t="s">
        <v>9</v>
      </c>
      <c r="D75" s="18" t="s">
        <v>54</v>
      </c>
    </row>
    <row r="76" spans="1:4" ht="76.5" x14ac:dyDescent="0.2">
      <c r="A76" s="15" t="s">
        <v>27</v>
      </c>
      <c r="B76" s="22" t="s">
        <v>29</v>
      </c>
      <c r="C76" s="25" t="s">
        <v>8</v>
      </c>
      <c r="D76" s="19" t="s">
        <v>57</v>
      </c>
    </row>
    <row r="77" spans="1:4" ht="66.75" customHeight="1" x14ac:dyDescent="0.2">
      <c r="A77" s="15" t="s">
        <v>50</v>
      </c>
      <c r="B77" s="22" t="s">
        <v>51</v>
      </c>
      <c r="C77" s="23" t="s">
        <v>10</v>
      </c>
      <c r="D77" s="18" t="s">
        <v>58</v>
      </c>
    </row>
    <row r="78" spans="1:4" ht="102" x14ac:dyDescent="0.2">
      <c r="A78" s="15" t="s">
        <v>7</v>
      </c>
      <c r="B78" s="22" t="s">
        <v>11</v>
      </c>
      <c r="C78" s="24" t="s">
        <v>233</v>
      </c>
      <c r="D78" s="18" t="s">
        <v>12</v>
      </c>
    </row>
    <row r="79" spans="1:4" ht="102" x14ac:dyDescent="0.2">
      <c r="A79" s="40" t="s">
        <v>105</v>
      </c>
      <c r="B79" s="22" t="s">
        <v>11</v>
      </c>
      <c r="C79" s="24" t="s">
        <v>10</v>
      </c>
      <c r="D79" s="18" t="s">
        <v>12</v>
      </c>
    </row>
    <row r="80" spans="1:4" ht="63.75" x14ac:dyDescent="0.2">
      <c r="A80" s="40" t="s">
        <v>89</v>
      </c>
      <c r="B80" s="28" t="s">
        <v>88</v>
      </c>
      <c r="C80" s="23" t="s">
        <v>8</v>
      </c>
      <c r="D80" s="18" t="s">
        <v>90</v>
      </c>
    </row>
    <row r="81" spans="1:4" ht="63.75" x14ac:dyDescent="0.2">
      <c r="A81" s="40" t="s">
        <v>100</v>
      </c>
      <c r="B81" s="28" t="s">
        <v>88</v>
      </c>
      <c r="C81" s="23" t="s">
        <v>10</v>
      </c>
      <c r="D81" s="18" t="s">
        <v>90</v>
      </c>
    </row>
    <row r="82" spans="1:4" ht="76.5" x14ac:dyDescent="0.2">
      <c r="A82" s="40" t="s">
        <v>63</v>
      </c>
      <c r="B82" s="28" t="s">
        <v>64</v>
      </c>
      <c r="C82" s="23" t="s">
        <v>10</v>
      </c>
      <c r="D82" s="18" t="s">
        <v>46</v>
      </c>
    </row>
    <row r="83" spans="1:4" ht="38.25" x14ac:dyDescent="0.2">
      <c r="A83" s="40" t="s">
        <v>25</v>
      </c>
      <c r="B83" s="22" t="s">
        <v>28</v>
      </c>
      <c r="C83" s="25" t="s">
        <v>10</v>
      </c>
      <c r="D83" s="18" t="s">
        <v>47</v>
      </c>
    </row>
    <row r="84" spans="1:4" x14ac:dyDescent="0.2">
      <c r="B84" s="16"/>
    </row>
    <row r="85" spans="1:4" x14ac:dyDescent="0.2">
      <c r="B85" s="16"/>
    </row>
    <row r="86" spans="1:4" x14ac:dyDescent="0.2">
      <c r="B86" s="16"/>
    </row>
    <row r="87" spans="1:4" x14ac:dyDescent="0.2">
      <c r="B87" s="16"/>
    </row>
    <row r="88" spans="1:4" x14ac:dyDescent="0.2">
      <c r="B88" s="16"/>
    </row>
    <row r="89" spans="1:4" x14ac:dyDescent="0.2">
      <c r="B89" s="16"/>
    </row>
    <row r="90" spans="1:4" x14ac:dyDescent="0.2">
      <c r="B90" s="16"/>
    </row>
    <row r="91" spans="1:4" x14ac:dyDescent="0.2">
      <c r="B91" s="16"/>
    </row>
    <row r="92" spans="1:4" x14ac:dyDescent="0.2">
      <c r="B92" s="16"/>
    </row>
    <row r="93" spans="1:4" x14ac:dyDescent="0.2">
      <c r="B93" s="16"/>
    </row>
    <row r="94" spans="1:4" x14ac:dyDescent="0.2">
      <c r="B94" s="16"/>
      <c r="C94"/>
      <c r="D94"/>
    </row>
    <row r="95" spans="1:4" x14ac:dyDescent="0.2">
      <c r="B95" s="16"/>
      <c r="C95"/>
      <c r="D95"/>
    </row>
    <row r="96" spans="1:4" x14ac:dyDescent="0.2">
      <c r="B96" s="16"/>
      <c r="C96"/>
      <c r="D96"/>
    </row>
    <row r="97" spans="2:4" x14ac:dyDescent="0.2">
      <c r="B97" s="16"/>
      <c r="C97"/>
      <c r="D97"/>
    </row>
    <row r="98" spans="2:4" x14ac:dyDescent="0.2">
      <c r="B98" s="16"/>
      <c r="C98"/>
      <c r="D98"/>
    </row>
    <row r="99" spans="2:4" x14ac:dyDescent="0.2">
      <c r="B99" s="16"/>
      <c r="C99"/>
      <c r="D99"/>
    </row>
    <row r="100" spans="2:4" x14ac:dyDescent="0.2">
      <c r="B100" s="16"/>
      <c r="C100"/>
      <c r="D100"/>
    </row>
    <row r="101" spans="2:4" x14ac:dyDescent="0.2">
      <c r="B101" s="16"/>
      <c r="C101"/>
      <c r="D101"/>
    </row>
    <row r="102" spans="2:4" x14ac:dyDescent="0.2">
      <c r="B102" s="16"/>
      <c r="C102"/>
      <c r="D102"/>
    </row>
    <row r="103" spans="2:4" x14ac:dyDescent="0.2">
      <c r="B103" s="16"/>
      <c r="C103"/>
      <c r="D103"/>
    </row>
    <row r="104" spans="2:4" x14ac:dyDescent="0.2">
      <c r="B104" s="16"/>
      <c r="C104"/>
      <c r="D104"/>
    </row>
    <row r="105" spans="2:4" x14ac:dyDescent="0.2">
      <c r="B105" s="16"/>
      <c r="C105"/>
      <c r="D105"/>
    </row>
    <row r="106" spans="2:4" x14ac:dyDescent="0.2">
      <c r="B106" s="16"/>
      <c r="C106"/>
      <c r="D106"/>
    </row>
    <row r="107" spans="2:4" x14ac:dyDescent="0.2">
      <c r="B107" s="16"/>
      <c r="C107"/>
      <c r="D107"/>
    </row>
    <row r="108" spans="2:4" x14ac:dyDescent="0.2">
      <c r="B108" s="16"/>
      <c r="C108"/>
      <c r="D108"/>
    </row>
    <row r="109" spans="2:4" x14ac:dyDescent="0.2">
      <c r="B109" s="16"/>
      <c r="C109"/>
      <c r="D109"/>
    </row>
    <row r="110" spans="2:4" x14ac:dyDescent="0.2">
      <c r="B110" s="16"/>
      <c r="C110"/>
      <c r="D110"/>
    </row>
    <row r="111" spans="2:4" x14ac:dyDescent="0.2">
      <c r="B111" s="16"/>
      <c r="C111"/>
      <c r="D111"/>
    </row>
    <row r="112" spans="2:4" x14ac:dyDescent="0.2">
      <c r="B112" s="16"/>
      <c r="C112"/>
      <c r="D112"/>
    </row>
    <row r="113" spans="2:4" x14ac:dyDescent="0.2">
      <c r="B113" s="16"/>
      <c r="C113"/>
      <c r="D113"/>
    </row>
    <row r="114" spans="2:4" x14ac:dyDescent="0.2">
      <c r="B114" s="16"/>
      <c r="C114"/>
      <c r="D114"/>
    </row>
    <row r="115" spans="2:4" x14ac:dyDescent="0.2">
      <c r="B115" s="16"/>
      <c r="C115"/>
      <c r="D115"/>
    </row>
    <row r="116" spans="2:4" x14ac:dyDescent="0.2">
      <c r="B116" s="16"/>
      <c r="C116"/>
      <c r="D116"/>
    </row>
    <row r="117" spans="2:4" x14ac:dyDescent="0.2">
      <c r="B117" s="16"/>
      <c r="C117"/>
      <c r="D117"/>
    </row>
    <row r="118" spans="2:4" x14ac:dyDescent="0.2">
      <c r="B118" s="16"/>
      <c r="C118"/>
      <c r="D118"/>
    </row>
    <row r="119" spans="2:4" x14ac:dyDescent="0.2">
      <c r="B119" s="16"/>
      <c r="C119"/>
      <c r="D119"/>
    </row>
    <row r="120" spans="2:4" x14ac:dyDescent="0.2">
      <c r="B120" s="16"/>
      <c r="C120"/>
      <c r="D120"/>
    </row>
    <row r="121" spans="2:4" x14ac:dyDescent="0.2">
      <c r="B121" s="16"/>
      <c r="C121"/>
      <c r="D121"/>
    </row>
    <row r="122" spans="2:4" x14ac:dyDescent="0.2">
      <c r="B122" s="16"/>
      <c r="C122"/>
      <c r="D122"/>
    </row>
    <row r="123" spans="2:4" x14ac:dyDescent="0.2">
      <c r="B123" s="16"/>
      <c r="C123"/>
      <c r="D123"/>
    </row>
    <row r="124" spans="2:4" x14ac:dyDescent="0.2">
      <c r="B124" s="16"/>
      <c r="C124"/>
      <c r="D124"/>
    </row>
    <row r="125" spans="2:4" x14ac:dyDescent="0.2">
      <c r="B125" s="16"/>
      <c r="C125"/>
      <c r="D125"/>
    </row>
    <row r="126" spans="2:4" x14ac:dyDescent="0.2">
      <c r="B126" s="16"/>
      <c r="C126"/>
      <c r="D126"/>
    </row>
    <row r="127" spans="2:4" x14ac:dyDescent="0.2">
      <c r="B127" s="16"/>
      <c r="C127"/>
      <c r="D127"/>
    </row>
    <row r="128" spans="2:4" x14ac:dyDescent="0.2">
      <c r="B128" s="16"/>
      <c r="C128"/>
      <c r="D128"/>
    </row>
    <row r="129" spans="2:4" x14ac:dyDescent="0.2">
      <c r="B129" s="16"/>
      <c r="C129"/>
      <c r="D129"/>
    </row>
    <row r="130" spans="2:4" x14ac:dyDescent="0.2">
      <c r="B130" s="16"/>
      <c r="C130"/>
      <c r="D130"/>
    </row>
    <row r="131" spans="2:4" x14ac:dyDescent="0.2">
      <c r="B131" s="16"/>
      <c r="C131"/>
      <c r="D131"/>
    </row>
    <row r="132" spans="2:4" x14ac:dyDescent="0.2">
      <c r="B132" s="16"/>
      <c r="C132"/>
      <c r="D132"/>
    </row>
    <row r="133" spans="2:4" x14ac:dyDescent="0.2">
      <c r="B133" s="16"/>
      <c r="C133"/>
      <c r="D133"/>
    </row>
    <row r="134" spans="2:4" x14ac:dyDescent="0.2">
      <c r="B134" s="16"/>
      <c r="C134"/>
      <c r="D134"/>
    </row>
    <row r="135" spans="2:4" x14ac:dyDescent="0.2">
      <c r="B135" s="16"/>
      <c r="C135"/>
      <c r="D135"/>
    </row>
    <row r="136" spans="2:4" x14ac:dyDescent="0.2">
      <c r="B136" s="16"/>
      <c r="C136"/>
      <c r="D136"/>
    </row>
    <row r="137" spans="2:4" x14ac:dyDescent="0.2">
      <c r="B137" s="16"/>
      <c r="C137"/>
      <c r="D137"/>
    </row>
    <row r="138" spans="2:4" x14ac:dyDescent="0.2">
      <c r="B138" s="16"/>
      <c r="C138"/>
      <c r="D138"/>
    </row>
    <row r="139" spans="2:4" x14ac:dyDescent="0.2">
      <c r="B139" s="16"/>
      <c r="C139"/>
      <c r="D139"/>
    </row>
    <row r="140" spans="2:4" x14ac:dyDescent="0.2">
      <c r="B140" s="16"/>
      <c r="C140"/>
      <c r="D140"/>
    </row>
    <row r="141" spans="2:4" x14ac:dyDescent="0.2">
      <c r="B141" s="16"/>
      <c r="C141"/>
      <c r="D141"/>
    </row>
    <row r="142" spans="2:4" x14ac:dyDescent="0.2">
      <c r="B142" s="16"/>
      <c r="C142"/>
      <c r="D142"/>
    </row>
    <row r="143" spans="2:4" x14ac:dyDescent="0.2">
      <c r="B143" s="16"/>
      <c r="C143"/>
      <c r="D143"/>
    </row>
    <row r="144" spans="2:4" x14ac:dyDescent="0.2">
      <c r="B144" s="16"/>
      <c r="C144"/>
      <c r="D144"/>
    </row>
    <row r="145" spans="2:4" x14ac:dyDescent="0.2">
      <c r="B145" s="16"/>
      <c r="C145"/>
      <c r="D145"/>
    </row>
    <row r="146" spans="2:4" x14ac:dyDescent="0.2">
      <c r="B146" s="16"/>
      <c r="C146"/>
      <c r="D146"/>
    </row>
    <row r="147" spans="2:4" x14ac:dyDescent="0.2">
      <c r="B147" s="16"/>
      <c r="C147"/>
      <c r="D147"/>
    </row>
    <row r="148" spans="2:4" x14ac:dyDescent="0.2">
      <c r="B148" s="16"/>
      <c r="C148"/>
      <c r="D148"/>
    </row>
    <row r="149" spans="2:4" x14ac:dyDescent="0.2">
      <c r="B149" s="16"/>
      <c r="C149"/>
      <c r="D149"/>
    </row>
    <row r="150" spans="2:4" x14ac:dyDescent="0.2">
      <c r="B150" s="16"/>
      <c r="C150"/>
      <c r="D150"/>
    </row>
    <row r="151" spans="2:4" x14ac:dyDescent="0.2">
      <c r="B151" s="16"/>
      <c r="C151"/>
      <c r="D151"/>
    </row>
    <row r="152" spans="2:4" x14ac:dyDescent="0.2">
      <c r="B152" s="16"/>
      <c r="C152"/>
      <c r="D152"/>
    </row>
    <row r="153" spans="2:4" x14ac:dyDescent="0.2">
      <c r="B153" s="16"/>
      <c r="C153"/>
      <c r="D153"/>
    </row>
    <row r="154" spans="2:4" x14ac:dyDescent="0.2">
      <c r="B154" s="16"/>
      <c r="C154"/>
      <c r="D154"/>
    </row>
    <row r="155" spans="2:4" x14ac:dyDescent="0.2">
      <c r="B155" s="16"/>
      <c r="C155"/>
      <c r="D155"/>
    </row>
    <row r="156" spans="2:4" x14ac:dyDescent="0.2">
      <c r="B156" s="16"/>
      <c r="C156"/>
      <c r="D156"/>
    </row>
    <row r="157" spans="2:4" x14ac:dyDescent="0.2">
      <c r="B157" s="16"/>
      <c r="C157"/>
      <c r="D157"/>
    </row>
    <row r="158" spans="2:4" x14ac:dyDescent="0.2">
      <c r="B158" s="16"/>
      <c r="C158"/>
      <c r="D158"/>
    </row>
    <row r="159" spans="2:4" x14ac:dyDescent="0.2">
      <c r="B159" s="16"/>
      <c r="C159"/>
      <c r="D159"/>
    </row>
    <row r="160" spans="2:4" x14ac:dyDescent="0.2">
      <c r="B160" s="16"/>
      <c r="C160"/>
      <c r="D160"/>
    </row>
    <row r="161" spans="2:4" x14ac:dyDescent="0.2">
      <c r="B161" s="16"/>
      <c r="C161"/>
      <c r="D161"/>
    </row>
    <row r="162" spans="2:4" x14ac:dyDescent="0.2">
      <c r="B162" s="16"/>
      <c r="C162"/>
      <c r="D162"/>
    </row>
    <row r="163" spans="2:4" x14ac:dyDescent="0.2">
      <c r="B163" s="16"/>
      <c r="C163"/>
      <c r="D163"/>
    </row>
    <row r="164" spans="2:4" x14ac:dyDescent="0.2">
      <c r="B164" s="16"/>
      <c r="C164"/>
      <c r="D164"/>
    </row>
    <row r="165" spans="2:4" x14ac:dyDescent="0.2">
      <c r="B165" s="16"/>
      <c r="C165"/>
      <c r="D165"/>
    </row>
    <row r="166" spans="2:4" x14ac:dyDescent="0.2">
      <c r="B166" s="16"/>
      <c r="C166"/>
      <c r="D166"/>
    </row>
    <row r="167" spans="2:4" x14ac:dyDescent="0.2">
      <c r="B167" s="16"/>
      <c r="C167"/>
      <c r="D167"/>
    </row>
    <row r="168" spans="2:4" x14ac:dyDescent="0.2">
      <c r="B168" s="16"/>
      <c r="C168"/>
      <c r="D168"/>
    </row>
    <row r="169" spans="2:4" x14ac:dyDescent="0.2">
      <c r="B169" s="16"/>
      <c r="C169"/>
      <c r="D169"/>
    </row>
    <row r="170" spans="2:4" x14ac:dyDescent="0.2">
      <c r="B170" s="16"/>
      <c r="C170"/>
      <c r="D170"/>
    </row>
    <row r="171" spans="2:4" x14ac:dyDescent="0.2">
      <c r="B171" s="16"/>
      <c r="C171"/>
      <c r="D171"/>
    </row>
    <row r="172" spans="2:4" x14ac:dyDescent="0.2">
      <c r="B172" s="16"/>
      <c r="C172"/>
      <c r="D172"/>
    </row>
    <row r="173" spans="2:4" x14ac:dyDescent="0.2">
      <c r="B173" s="16"/>
      <c r="C173"/>
      <c r="D173"/>
    </row>
    <row r="174" spans="2:4" x14ac:dyDescent="0.2">
      <c r="B174" s="16"/>
      <c r="C174"/>
      <c r="D174"/>
    </row>
    <row r="175" spans="2:4" x14ac:dyDescent="0.2">
      <c r="B175" s="16"/>
      <c r="C175"/>
      <c r="D175"/>
    </row>
    <row r="176" spans="2:4" x14ac:dyDescent="0.2">
      <c r="B176" s="16"/>
      <c r="C176"/>
      <c r="D176"/>
    </row>
    <row r="177" spans="2:4" x14ac:dyDescent="0.2">
      <c r="B177" s="16"/>
      <c r="C177"/>
      <c r="D177"/>
    </row>
    <row r="178" spans="2:4" x14ac:dyDescent="0.2">
      <c r="B178" s="16"/>
      <c r="C178"/>
      <c r="D178"/>
    </row>
    <row r="179" spans="2:4" x14ac:dyDescent="0.2">
      <c r="B179" s="16"/>
      <c r="C179"/>
      <c r="D179"/>
    </row>
    <row r="180" spans="2:4" x14ac:dyDescent="0.2">
      <c r="B180" s="16"/>
      <c r="C180"/>
      <c r="D180"/>
    </row>
    <row r="181" spans="2:4" x14ac:dyDescent="0.2">
      <c r="B181" s="16"/>
      <c r="C181"/>
      <c r="D181"/>
    </row>
    <row r="182" spans="2:4" x14ac:dyDescent="0.2">
      <c r="B182" s="16"/>
      <c r="C182"/>
      <c r="D182"/>
    </row>
    <row r="183" spans="2:4" x14ac:dyDescent="0.2">
      <c r="B183" s="16"/>
      <c r="C183"/>
      <c r="D183"/>
    </row>
    <row r="184" spans="2:4" x14ac:dyDescent="0.2">
      <c r="B184" s="16"/>
      <c r="C184"/>
      <c r="D184"/>
    </row>
    <row r="185" spans="2:4" x14ac:dyDescent="0.2">
      <c r="B185" s="16"/>
      <c r="C185"/>
      <c r="D185"/>
    </row>
    <row r="186" spans="2:4" x14ac:dyDescent="0.2">
      <c r="B186" s="16"/>
      <c r="C186"/>
      <c r="D186"/>
    </row>
    <row r="187" spans="2:4" x14ac:dyDescent="0.2">
      <c r="B187" s="16"/>
      <c r="C187"/>
      <c r="D187"/>
    </row>
    <row r="188" spans="2:4" x14ac:dyDescent="0.2">
      <c r="B188" s="16"/>
      <c r="C188"/>
      <c r="D188"/>
    </row>
    <row r="189" spans="2:4" x14ac:dyDescent="0.2">
      <c r="B189" s="16"/>
      <c r="C189"/>
      <c r="D189"/>
    </row>
    <row r="190" spans="2:4" x14ac:dyDescent="0.2">
      <c r="B190" s="16"/>
      <c r="C190"/>
      <c r="D190"/>
    </row>
    <row r="191" spans="2:4" x14ac:dyDescent="0.2">
      <c r="B191" s="16"/>
      <c r="C191"/>
      <c r="D191"/>
    </row>
    <row r="192" spans="2:4" x14ac:dyDescent="0.2">
      <c r="B192" s="16"/>
      <c r="C192"/>
      <c r="D192"/>
    </row>
    <row r="193" spans="2:4" x14ac:dyDescent="0.2">
      <c r="B193" s="16"/>
      <c r="C193"/>
      <c r="D193"/>
    </row>
    <row r="194" spans="2:4" x14ac:dyDescent="0.2">
      <c r="B194" s="16"/>
      <c r="C194"/>
      <c r="D194"/>
    </row>
    <row r="195" spans="2:4" x14ac:dyDescent="0.2">
      <c r="B195" s="16"/>
      <c r="C195"/>
      <c r="D195"/>
    </row>
    <row r="196" spans="2:4" x14ac:dyDescent="0.2">
      <c r="B196" s="16"/>
      <c r="C196"/>
      <c r="D196"/>
    </row>
    <row r="197" spans="2:4" x14ac:dyDescent="0.2">
      <c r="B197" s="16"/>
      <c r="C197"/>
      <c r="D197"/>
    </row>
    <row r="198" spans="2:4" x14ac:dyDescent="0.2">
      <c r="B198" s="16"/>
      <c r="C198"/>
      <c r="D198"/>
    </row>
    <row r="199" spans="2:4" x14ac:dyDescent="0.2">
      <c r="B199" s="16"/>
      <c r="C199"/>
      <c r="D199"/>
    </row>
    <row r="200" spans="2:4" x14ac:dyDescent="0.2">
      <c r="B200" s="16"/>
      <c r="C200"/>
      <c r="D200"/>
    </row>
    <row r="201" spans="2:4" x14ac:dyDescent="0.2">
      <c r="B201" s="16"/>
      <c r="C201"/>
      <c r="D201"/>
    </row>
    <row r="202" spans="2:4" x14ac:dyDescent="0.2">
      <c r="B202" s="16"/>
      <c r="C202"/>
      <c r="D202"/>
    </row>
    <row r="203" spans="2:4" x14ac:dyDescent="0.2">
      <c r="B203" s="16"/>
      <c r="C203"/>
      <c r="D203"/>
    </row>
    <row r="204" spans="2:4" x14ac:dyDescent="0.2">
      <c r="B204" s="16"/>
      <c r="C204"/>
      <c r="D204"/>
    </row>
    <row r="205" spans="2:4" x14ac:dyDescent="0.2">
      <c r="B205" s="16"/>
      <c r="C205"/>
      <c r="D205"/>
    </row>
    <row r="206" spans="2:4" x14ac:dyDescent="0.2">
      <c r="B206" s="16"/>
      <c r="C206"/>
      <c r="D206"/>
    </row>
    <row r="207" spans="2:4" x14ac:dyDescent="0.2">
      <c r="B207" s="16"/>
      <c r="C207"/>
      <c r="D207"/>
    </row>
    <row r="208" spans="2:4" x14ac:dyDescent="0.2">
      <c r="B208" s="16"/>
      <c r="C208"/>
      <c r="D208"/>
    </row>
    <row r="209" spans="2:4" x14ac:dyDescent="0.2">
      <c r="B209" s="16"/>
      <c r="C209"/>
      <c r="D209"/>
    </row>
    <row r="210" spans="2:4" x14ac:dyDescent="0.2">
      <c r="B210" s="16"/>
      <c r="C210"/>
      <c r="D210"/>
    </row>
    <row r="211" spans="2:4" x14ac:dyDescent="0.2">
      <c r="B211" s="16"/>
      <c r="C211"/>
      <c r="D211"/>
    </row>
    <row r="212" spans="2:4" x14ac:dyDescent="0.2">
      <c r="B212" s="16"/>
      <c r="C212"/>
      <c r="D212"/>
    </row>
    <row r="213" spans="2:4" x14ac:dyDescent="0.2">
      <c r="B213" s="16"/>
      <c r="C213"/>
      <c r="D213"/>
    </row>
    <row r="214" spans="2:4" x14ac:dyDescent="0.2">
      <c r="B214" s="16"/>
      <c r="C214"/>
      <c r="D214"/>
    </row>
    <row r="215" spans="2:4" x14ac:dyDescent="0.2">
      <c r="B215" s="16"/>
      <c r="C215"/>
      <c r="D215"/>
    </row>
    <row r="216" spans="2:4" x14ac:dyDescent="0.2">
      <c r="B216" s="16"/>
      <c r="C216"/>
      <c r="D216"/>
    </row>
    <row r="217" spans="2:4" x14ac:dyDescent="0.2">
      <c r="B217" s="16"/>
      <c r="C217"/>
      <c r="D217"/>
    </row>
    <row r="218" spans="2:4" x14ac:dyDescent="0.2">
      <c r="B218" s="16"/>
      <c r="C218"/>
      <c r="D218"/>
    </row>
    <row r="219" spans="2:4" x14ac:dyDescent="0.2">
      <c r="B219" s="16"/>
      <c r="C219"/>
      <c r="D219"/>
    </row>
    <row r="220" spans="2:4" x14ac:dyDescent="0.2">
      <c r="B220" s="16"/>
      <c r="C220"/>
      <c r="D220"/>
    </row>
    <row r="221" spans="2:4" x14ac:dyDescent="0.2">
      <c r="B221" s="16"/>
      <c r="C221"/>
      <c r="D221"/>
    </row>
    <row r="222" spans="2:4" x14ac:dyDescent="0.2">
      <c r="B222" s="16"/>
      <c r="C222"/>
      <c r="D222"/>
    </row>
    <row r="223" spans="2:4" x14ac:dyDescent="0.2">
      <c r="B223" s="16"/>
      <c r="C223"/>
      <c r="D223"/>
    </row>
    <row r="224" spans="2:4" x14ac:dyDescent="0.2">
      <c r="B224" s="16"/>
      <c r="C224"/>
      <c r="D224"/>
    </row>
    <row r="225" spans="2:4" x14ac:dyDescent="0.2">
      <c r="B225" s="16"/>
      <c r="C225"/>
      <c r="D225"/>
    </row>
    <row r="226" spans="2:4" x14ac:dyDescent="0.2">
      <c r="B226" s="16"/>
      <c r="C226"/>
      <c r="D226"/>
    </row>
    <row r="227" spans="2:4" x14ac:dyDescent="0.2">
      <c r="B227" s="16"/>
      <c r="C227"/>
      <c r="D227"/>
    </row>
    <row r="228" spans="2:4" x14ac:dyDescent="0.2">
      <c r="B228" s="16"/>
      <c r="C228"/>
      <c r="D228"/>
    </row>
    <row r="229" spans="2:4" x14ac:dyDescent="0.2">
      <c r="B229" s="16"/>
      <c r="C229"/>
      <c r="D229"/>
    </row>
    <row r="230" spans="2:4" x14ac:dyDescent="0.2">
      <c r="B230" s="16"/>
      <c r="C230"/>
      <c r="D230"/>
    </row>
    <row r="231" spans="2:4" x14ac:dyDescent="0.2">
      <c r="B231" s="16"/>
      <c r="C231"/>
      <c r="D231"/>
    </row>
    <row r="232" spans="2:4" x14ac:dyDescent="0.2">
      <c r="B232" s="16"/>
      <c r="C232"/>
      <c r="D232"/>
    </row>
    <row r="233" spans="2:4" x14ac:dyDescent="0.2">
      <c r="B233" s="16"/>
      <c r="C233"/>
      <c r="D233"/>
    </row>
    <row r="234" spans="2:4" x14ac:dyDescent="0.2">
      <c r="B234" s="16"/>
      <c r="C234"/>
      <c r="D234"/>
    </row>
    <row r="235" spans="2:4" x14ac:dyDescent="0.2">
      <c r="B235" s="16"/>
      <c r="C235"/>
      <c r="D235"/>
    </row>
    <row r="236" spans="2:4" x14ac:dyDescent="0.2">
      <c r="B236" s="16"/>
      <c r="C236"/>
      <c r="D236"/>
    </row>
    <row r="237" spans="2:4" x14ac:dyDescent="0.2">
      <c r="B237" s="16"/>
      <c r="C237"/>
      <c r="D237"/>
    </row>
    <row r="238" spans="2:4" x14ac:dyDescent="0.2">
      <c r="B238" s="16"/>
      <c r="C238"/>
      <c r="D238"/>
    </row>
    <row r="239" spans="2:4" x14ac:dyDescent="0.2">
      <c r="B239" s="16"/>
      <c r="C239"/>
      <c r="D239"/>
    </row>
    <row r="240" spans="2:4" x14ac:dyDescent="0.2">
      <c r="B240" s="16"/>
      <c r="C240"/>
      <c r="D240"/>
    </row>
    <row r="241" spans="2:4" x14ac:dyDescent="0.2">
      <c r="B241" s="16"/>
      <c r="C241"/>
      <c r="D241"/>
    </row>
    <row r="242" spans="2:4" x14ac:dyDescent="0.2">
      <c r="B242" s="16"/>
      <c r="C242"/>
      <c r="D242"/>
    </row>
    <row r="243" spans="2:4" x14ac:dyDescent="0.2">
      <c r="B243" s="16"/>
      <c r="C243"/>
      <c r="D243"/>
    </row>
    <row r="244" spans="2:4" x14ac:dyDescent="0.2">
      <c r="B244" s="16"/>
      <c r="C244"/>
      <c r="D244"/>
    </row>
    <row r="245" spans="2:4" x14ac:dyDescent="0.2">
      <c r="B245" s="16"/>
      <c r="C245"/>
      <c r="D245"/>
    </row>
    <row r="246" spans="2:4" x14ac:dyDescent="0.2">
      <c r="B246" s="16"/>
      <c r="C246"/>
      <c r="D246"/>
    </row>
    <row r="247" spans="2:4" x14ac:dyDescent="0.2">
      <c r="B247" s="16"/>
      <c r="C247"/>
      <c r="D247"/>
    </row>
    <row r="248" spans="2:4" x14ac:dyDescent="0.2">
      <c r="B248" s="16"/>
      <c r="C248"/>
      <c r="D248"/>
    </row>
    <row r="249" spans="2:4" x14ac:dyDescent="0.2">
      <c r="B249" s="16"/>
      <c r="C249"/>
      <c r="D249"/>
    </row>
    <row r="250" spans="2:4" x14ac:dyDescent="0.2">
      <c r="B250" s="16"/>
      <c r="C250"/>
      <c r="D250"/>
    </row>
    <row r="251" spans="2:4" x14ac:dyDescent="0.2">
      <c r="B251" s="16"/>
      <c r="C251"/>
      <c r="D251"/>
    </row>
    <row r="252" spans="2:4" x14ac:dyDescent="0.2">
      <c r="B252" s="16"/>
      <c r="C252"/>
      <c r="D252"/>
    </row>
    <row r="253" spans="2:4" x14ac:dyDescent="0.2">
      <c r="B253" s="16"/>
      <c r="C253"/>
      <c r="D253"/>
    </row>
    <row r="254" spans="2:4" x14ac:dyDescent="0.2">
      <c r="B254" s="16"/>
      <c r="C254"/>
      <c r="D254"/>
    </row>
    <row r="255" spans="2:4" x14ac:dyDescent="0.2">
      <c r="B255" s="16"/>
      <c r="C255"/>
      <c r="D255"/>
    </row>
    <row r="256" spans="2:4" x14ac:dyDescent="0.2">
      <c r="B256" s="16"/>
      <c r="C256"/>
      <c r="D256"/>
    </row>
    <row r="257" spans="2:4" x14ac:dyDescent="0.2">
      <c r="B257" s="16"/>
      <c r="C257"/>
      <c r="D257"/>
    </row>
    <row r="258" spans="2:4" x14ac:dyDescent="0.2">
      <c r="B258" s="16"/>
      <c r="C258"/>
      <c r="D258"/>
    </row>
    <row r="259" spans="2:4" x14ac:dyDescent="0.2">
      <c r="B259" s="16"/>
      <c r="C259"/>
      <c r="D259"/>
    </row>
    <row r="260" spans="2:4" x14ac:dyDescent="0.2">
      <c r="B260" s="16"/>
      <c r="C260"/>
      <c r="D260"/>
    </row>
    <row r="261" spans="2:4" x14ac:dyDescent="0.2">
      <c r="B261" s="16"/>
      <c r="C261"/>
      <c r="D261"/>
    </row>
    <row r="262" spans="2:4" x14ac:dyDescent="0.2">
      <c r="B262" s="16"/>
      <c r="C262"/>
      <c r="D262"/>
    </row>
    <row r="263" spans="2:4" x14ac:dyDescent="0.2">
      <c r="B263" s="16"/>
      <c r="C263"/>
      <c r="D263"/>
    </row>
    <row r="264" spans="2:4" x14ac:dyDescent="0.2">
      <c r="B264" s="16"/>
      <c r="C264"/>
      <c r="D264"/>
    </row>
    <row r="265" spans="2:4" x14ac:dyDescent="0.2">
      <c r="B265" s="16"/>
      <c r="C265"/>
      <c r="D265"/>
    </row>
    <row r="266" spans="2:4" x14ac:dyDescent="0.2">
      <c r="B266" s="16"/>
      <c r="C266"/>
      <c r="D266"/>
    </row>
    <row r="267" spans="2:4" x14ac:dyDescent="0.2">
      <c r="B267" s="16"/>
      <c r="C267"/>
      <c r="D267"/>
    </row>
    <row r="268" spans="2:4" x14ac:dyDescent="0.2">
      <c r="B268" s="16"/>
      <c r="C268"/>
      <c r="D268"/>
    </row>
    <row r="269" spans="2:4" x14ac:dyDescent="0.2">
      <c r="B269" s="16"/>
      <c r="C269"/>
      <c r="D269"/>
    </row>
    <row r="270" spans="2:4" x14ac:dyDescent="0.2">
      <c r="B270" s="16"/>
      <c r="C270"/>
      <c r="D270"/>
    </row>
    <row r="271" spans="2:4" x14ac:dyDescent="0.2">
      <c r="B271" s="16"/>
      <c r="C271"/>
      <c r="D271"/>
    </row>
    <row r="272" spans="2:4" x14ac:dyDescent="0.2">
      <c r="B272" s="16"/>
      <c r="C272"/>
      <c r="D272"/>
    </row>
    <row r="273" spans="2:4" x14ac:dyDescent="0.2">
      <c r="B273" s="16"/>
      <c r="C273"/>
      <c r="D273"/>
    </row>
    <row r="274" spans="2:4" x14ac:dyDescent="0.2">
      <c r="B274" s="16"/>
      <c r="C274"/>
      <c r="D274"/>
    </row>
    <row r="275" spans="2:4" x14ac:dyDescent="0.2">
      <c r="B275" s="16"/>
      <c r="C275"/>
      <c r="D275"/>
    </row>
    <row r="276" spans="2:4" x14ac:dyDescent="0.2">
      <c r="B276" s="16"/>
      <c r="C276"/>
      <c r="D276"/>
    </row>
    <row r="277" spans="2:4" x14ac:dyDescent="0.2">
      <c r="B277" s="16"/>
      <c r="C277"/>
      <c r="D277"/>
    </row>
    <row r="278" spans="2:4" x14ac:dyDescent="0.2">
      <c r="B278" s="16"/>
      <c r="C278"/>
      <c r="D278"/>
    </row>
    <row r="279" spans="2:4" x14ac:dyDescent="0.2">
      <c r="B279" s="16"/>
      <c r="C279"/>
      <c r="D279"/>
    </row>
    <row r="280" spans="2:4" x14ac:dyDescent="0.2">
      <c r="B280" s="16"/>
      <c r="C280"/>
      <c r="D280"/>
    </row>
    <row r="281" spans="2:4" x14ac:dyDescent="0.2">
      <c r="B281" s="16"/>
      <c r="C281"/>
      <c r="D281"/>
    </row>
    <row r="282" spans="2:4" x14ac:dyDescent="0.2">
      <c r="B282" s="16"/>
      <c r="C282"/>
      <c r="D282"/>
    </row>
    <row r="283" spans="2:4" x14ac:dyDescent="0.2">
      <c r="B283" s="16"/>
      <c r="C283"/>
      <c r="D283"/>
    </row>
    <row r="284" spans="2:4" x14ac:dyDescent="0.2">
      <c r="B284" s="16"/>
      <c r="C284"/>
      <c r="D284"/>
    </row>
    <row r="285" spans="2:4" x14ac:dyDescent="0.2">
      <c r="B285" s="16"/>
      <c r="C285"/>
      <c r="D285"/>
    </row>
    <row r="286" spans="2:4" x14ac:dyDescent="0.2">
      <c r="B286" s="16"/>
      <c r="C286"/>
      <c r="D286"/>
    </row>
    <row r="287" spans="2:4" x14ac:dyDescent="0.2">
      <c r="B287" s="16"/>
      <c r="C287"/>
      <c r="D287"/>
    </row>
    <row r="288" spans="2:4" x14ac:dyDescent="0.2">
      <c r="B288" s="16"/>
      <c r="C288"/>
      <c r="D288"/>
    </row>
    <row r="289" spans="2:4" x14ac:dyDescent="0.2">
      <c r="B289" s="16"/>
      <c r="C289"/>
      <c r="D289"/>
    </row>
    <row r="290" spans="2:4" x14ac:dyDescent="0.2">
      <c r="B290" s="16"/>
      <c r="C290"/>
      <c r="D290"/>
    </row>
    <row r="291" spans="2:4" x14ac:dyDescent="0.2">
      <c r="B291" s="16"/>
      <c r="C291"/>
      <c r="D291"/>
    </row>
    <row r="292" spans="2:4" x14ac:dyDescent="0.2">
      <c r="B292" s="16"/>
      <c r="C292"/>
      <c r="D292"/>
    </row>
    <row r="293" spans="2:4" x14ac:dyDescent="0.2">
      <c r="B293" s="16"/>
      <c r="C293"/>
      <c r="D293"/>
    </row>
    <row r="294" spans="2:4" x14ac:dyDescent="0.2">
      <c r="B294" s="16"/>
      <c r="C294"/>
      <c r="D294"/>
    </row>
    <row r="295" spans="2:4" x14ac:dyDescent="0.2">
      <c r="B295" s="16"/>
      <c r="C295"/>
      <c r="D295"/>
    </row>
    <row r="296" spans="2:4" x14ac:dyDescent="0.2">
      <c r="B296" s="16"/>
      <c r="C296"/>
      <c r="D296"/>
    </row>
    <row r="297" spans="2:4" x14ac:dyDescent="0.2">
      <c r="B297" s="16"/>
      <c r="C297"/>
      <c r="D297"/>
    </row>
    <row r="298" spans="2:4" x14ac:dyDescent="0.2">
      <c r="B298" s="16"/>
      <c r="C298"/>
      <c r="D298"/>
    </row>
    <row r="299" spans="2:4" x14ac:dyDescent="0.2">
      <c r="B299" s="16"/>
      <c r="C299"/>
      <c r="D299"/>
    </row>
    <row r="300" spans="2:4" x14ac:dyDescent="0.2">
      <c r="B300" s="16"/>
      <c r="C300"/>
      <c r="D300"/>
    </row>
    <row r="301" spans="2:4" x14ac:dyDescent="0.2">
      <c r="B301" s="16"/>
      <c r="C301"/>
      <c r="D301"/>
    </row>
    <row r="302" spans="2:4" x14ac:dyDescent="0.2">
      <c r="B302" s="16"/>
      <c r="C302"/>
      <c r="D302"/>
    </row>
    <row r="303" spans="2:4" x14ac:dyDescent="0.2">
      <c r="B303" s="16"/>
      <c r="C303"/>
      <c r="D303"/>
    </row>
    <row r="304" spans="2:4" x14ac:dyDescent="0.2">
      <c r="B304" s="16"/>
      <c r="C304"/>
      <c r="D304"/>
    </row>
    <row r="305" spans="2:4" x14ac:dyDescent="0.2">
      <c r="B305" s="16"/>
      <c r="C305"/>
      <c r="D305"/>
    </row>
    <row r="306" spans="2:4" x14ac:dyDescent="0.2">
      <c r="B306" s="16"/>
      <c r="C306"/>
      <c r="D306"/>
    </row>
    <row r="307" spans="2:4" x14ac:dyDescent="0.2">
      <c r="B307" s="16"/>
      <c r="C307"/>
      <c r="D307"/>
    </row>
    <row r="308" spans="2:4" x14ac:dyDescent="0.2">
      <c r="B308" s="16"/>
      <c r="C308"/>
      <c r="D308"/>
    </row>
    <row r="309" spans="2:4" x14ac:dyDescent="0.2">
      <c r="B309" s="16"/>
      <c r="C309"/>
      <c r="D309"/>
    </row>
    <row r="310" spans="2:4" x14ac:dyDescent="0.2">
      <c r="B310" s="16"/>
      <c r="C310"/>
      <c r="D310"/>
    </row>
    <row r="311" spans="2:4" x14ac:dyDescent="0.2">
      <c r="B311" s="16"/>
      <c r="C311"/>
      <c r="D311"/>
    </row>
    <row r="312" spans="2:4" x14ac:dyDescent="0.2">
      <c r="B312" s="16"/>
      <c r="C312"/>
      <c r="D312"/>
    </row>
    <row r="313" spans="2:4" x14ac:dyDescent="0.2">
      <c r="B313" s="16"/>
      <c r="C313"/>
      <c r="D313"/>
    </row>
    <row r="314" spans="2:4" x14ac:dyDescent="0.2">
      <c r="B314" s="16"/>
      <c r="C314"/>
      <c r="D314"/>
    </row>
    <row r="315" spans="2:4" x14ac:dyDescent="0.2">
      <c r="B315" s="16"/>
      <c r="C315"/>
      <c r="D315"/>
    </row>
    <row r="316" spans="2:4" x14ac:dyDescent="0.2">
      <c r="B316" s="16"/>
      <c r="C316"/>
      <c r="D316"/>
    </row>
    <row r="317" spans="2:4" x14ac:dyDescent="0.2">
      <c r="B317" s="16"/>
      <c r="C317"/>
      <c r="D317"/>
    </row>
    <row r="318" spans="2:4" x14ac:dyDescent="0.2">
      <c r="B318" s="16"/>
      <c r="C318"/>
      <c r="D318"/>
    </row>
    <row r="319" spans="2:4" x14ac:dyDescent="0.2">
      <c r="B319" s="16"/>
      <c r="C319"/>
      <c r="D319"/>
    </row>
    <row r="320" spans="2:4" x14ac:dyDescent="0.2">
      <c r="B320" s="16"/>
      <c r="C320"/>
      <c r="D320"/>
    </row>
    <row r="321" spans="2:4" x14ac:dyDescent="0.2">
      <c r="B321" s="16"/>
      <c r="C321"/>
      <c r="D321"/>
    </row>
    <row r="322" spans="2:4" x14ac:dyDescent="0.2">
      <c r="B322" s="16"/>
      <c r="C322"/>
      <c r="D322"/>
    </row>
    <row r="323" spans="2:4" x14ac:dyDescent="0.2">
      <c r="B323" s="16"/>
      <c r="C323"/>
      <c r="D323"/>
    </row>
    <row r="324" spans="2:4" x14ac:dyDescent="0.2">
      <c r="B324" s="16"/>
      <c r="C324"/>
      <c r="D324"/>
    </row>
    <row r="325" spans="2:4" x14ac:dyDescent="0.2">
      <c r="B325" s="16"/>
      <c r="C325"/>
      <c r="D325"/>
    </row>
    <row r="326" spans="2:4" x14ac:dyDescent="0.2">
      <c r="B326" s="16"/>
      <c r="C326"/>
      <c r="D326"/>
    </row>
    <row r="327" spans="2:4" x14ac:dyDescent="0.2">
      <c r="B327" s="16"/>
      <c r="C327"/>
      <c r="D327"/>
    </row>
    <row r="328" spans="2:4" x14ac:dyDescent="0.2">
      <c r="B328" s="16"/>
      <c r="C328"/>
      <c r="D328"/>
    </row>
    <row r="329" spans="2:4" x14ac:dyDescent="0.2">
      <c r="B329" s="16"/>
      <c r="C329"/>
      <c r="D329"/>
    </row>
    <row r="330" spans="2:4" x14ac:dyDescent="0.2">
      <c r="B330" s="16"/>
      <c r="C330"/>
      <c r="D330"/>
    </row>
    <row r="331" spans="2:4" x14ac:dyDescent="0.2">
      <c r="B331" s="16"/>
      <c r="C331"/>
      <c r="D331"/>
    </row>
    <row r="332" spans="2:4" x14ac:dyDescent="0.2">
      <c r="B332" s="16"/>
      <c r="C332"/>
      <c r="D332"/>
    </row>
    <row r="333" spans="2:4" x14ac:dyDescent="0.2">
      <c r="B333" s="16"/>
      <c r="C333"/>
      <c r="D333"/>
    </row>
    <row r="334" spans="2:4" x14ac:dyDescent="0.2">
      <c r="B334" s="16"/>
      <c r="C334"/>
      <c r="D334"/>
    </row>
    <row r="335" spans="2:4" x14ac:dyDescent="0.2">
      <c r="B335" s="16"/>
      <c r="C335"/>
      <c r="D335"/>
    </row>
    <row r="336" spans="2:4" x14ac:dyDescent="0.2">
      <c r="B336" s="16"/>
      <c r="C336"/>
      <c r="D336"/>
    </row>
    <row r="337" spans="2:4" x14ac:dyDescent="0.2">
      <c r="B337" s="16"/>
      <c r="C337"/>
      <c r="D337"/>
    </row>
    <row r="338" spans="2:4" x14ac:dyDescent="0.2">
      <c r="B338" s="16"/>
      <c r="C338"/>
      <c r="D338"/>
    </row>
    <row r="339" spans="2:4" x14ac:dyDescent="0.2">
      <c r="B339" s="16"/>
      <c r="C339"/>
      <c r="D339"/>
    </row>
    <row r="340" spans="2:4" x14ac:dyDescent="0.2">
      <c r="B340" s="16"/>
      <c r="C340"/>
      <c r="D340"/>
    </row>
    <row r="341" spans="2:4" x14ac:dyDescent="0.2">
      <c r="B341" s="16"/>
      <c r="C341"/>
      <c r="D341"/>
    </row>
    <row r="342" spans="2:4" x14ac:dyDescent="0.2">
      <c r="B342" s="16"/>
      <c r="C342"/>
      <c r="D342"/>
    </row>
    <row r="343" spans="2:4" x14ac:dyDescent="0.2">
      <c r="B343" s="16"/>
      <c r="C343"/>
      <c r="D343"/>
    </row>
    <row r="344" spans="2:4" x14ac:dyDescent="0.2">
      <c r="B344" s="16"/>
      <c r="C344"/>
      <c r="D344"/>
    </row>
    <row r="345" spans="2:4" x14ac:dyDescent="0.2">
      <c r="B345" s="16"/>
      <c r="C345"/>
      <c r="D345"/>
    </row>
    <row r="346" spans="2:4" x14ac:dyDescent="0.2">
      <c r="B346" s="16"/>
      <c r="C346"/>
      <c r="D346"/>
    </row>
    <row r="347" spans="2:4" x14ac:dyDescent="0.2">
      <c r="B347" s="16"/>
      <c r="C347"/>
      <c r="D347"/>
    </row>
    <row r="348" spans="2:4" x14ac:dyDescent="0.2">
      <c r="B348" s="16"/>
      <c r="C348"/>
      <c r="D348"/>
    </row>
    <row r="349" spans="2:4" x14ac:dyDescent="0.2">
      <c r="B349" s="16"/>
      <c r="C349"/>
      <c r="D349"/>
    </row>
    <row r="350" spans="2:4" x14ac:dyDescent="0.2">
      <c r="B350" s="16"/>
      <c r="C350"/>
      <c r="D350"/>
    </row>
    <row r="351" spans="2:4" x14ac:dyDescent="0.2">
      <c r="B351" s="16"/>
      <c r="C351"/>
      <c r="D351"/>
    </row>
    <row r="352" spans="2:4" x14ac:dyDescent="0.2">
      <c r="B352" s="16"/>
      <c r="C352"/>
      <c r="D352"/>
    </row>
    <row r="353" spans="2:4" x14ac:dyDescent="0.2">
      <c r="B353" s="16"/>
      <c r="C353"/>
      <c r="D353"/>
    </row>
    <row r="354" spans="2:4" x14ac:dyDescent="0.2">
      <c r="B354" s="16"/>
      <c r="C354"/>
      <c r="D354"/>
    </row>
    <row r="355" spans="2:4" x14ac:dyDescent="0.2">
      <c r="B355" s="16"/>
      <c r="C355"/>
      <c r="D355"/>
    </row>
    <row r="356" spans="2:4" x14ac:dyDescent="0.2">
      <c r="B356" s="16"/>
      <c r="C356"/>
      <c r="D356"/>
    </row>
    <row r="357" spans="2:4" x14ac:dyDescent="0.2">
      <c r="B357" s="16"/>
      <c r="C357"/>
      <c r="D357"/>
    </row>
    <row r="358" spans="2:4" x14ac:dyDescent="0.2">
      <c r="B358" s="16"/>
      <c r="C358"/>
      <c r="D358"/>
    </row>
    <row r="359" spans="2:4" x14ac:dyDescent="0.2">
      <c r="B359" s="16"/>
      <c r="C359"/>
      <c r="D359"/>
    </row>
    <row r="360" spans="2:4" x14ac:dyDescent="0.2">
      <c r="B360" s="16"/>
      <c r="C360"/>
      <c r="D360"/>
    </row>
    <row r="361" spans="2:4" x14ac:dyDescent="0.2">
      <c r="B361" s="16"/>
      <c r="C361"/>
      <c r="D361"/>
    </row>
    <row r="362" spans="2:4" x14ac:dyDescent="0.2">
      <c r="B362" s="16"/>
      <c r="C362"/>
      <c r="D362"/>
    </row>
    <row r="363" spans="2:4" x14ac:dyDescent="0.2">
      <c r="B363" s="16"/>
      <c r="C363"/>
      <c r="D363"/>
    </row>
    <row r="364" spans="2:4" x14ac:dyDescent="0.2">
      <c r="B364" s="16"/>
      <c r="C364"/>
      <c r="D364"/>
    </row>
    <row r="365" spans="2:4" x14ac:dyDescent="0.2">
      <c r="B365" s="16"/>
      <c r="C365"/>
      <c r="D365"/>
    </row>
    <row r="366" spans="2:4" x14ac:dyDescent="0.2">
      <c r="B366" s="16"/>
      <c r="C366"/>
      <c r="D366"/>
    </row>
    <row r="367" spans="2:4" x14ac:dyDescent="0.2">
      <c r="B367" s="16"/>
      <c r="C367"/>
      <c r="D367"/>
    </row>
    <row r="368" spans="2:4" x14ac:dyDescent="0.2">
      <c r="B368" s="16"/>
      <c r="C368"/>
      <c r="D368"/>
    </row>
    <row r="369" spans="2:4" x14ac:dyDescent="0.2">
      <c r="B369" s="16"/>
      <c r="C369"/>
      <c r="D369"/>
    </row>
    <row r="370" spans="2:4" x14ac:dyDescent="0.2">
      <c r="B370" s="16"/>
      <c r="C370"/>
      <c r="D370"/>
    </row>
    <row r="371" spans="2:4" x14ac:dyDescent="0.2">
      <c r="B371" s="16"/>
      <c r="C371"/>
      <c r="D371"/>
    </row>
    <row r="372" spans="2:4" x14ac:dyDescent="0.2">
      <c r="B372" s="16"/>
      <c r="C372"/>
      <c r="D372"/>
    </row>
    <row r="373" spans="2:4" x14ac:dyDescent="0.2">
      <c r="B373" s="16"/>
      <c r="C373"/>
      <c r="D373"/>
    </row>
    <row r="374" spans="2:4" x14ac:dyDescent="0.2">
      <c r="B374" s="16"/>
      <c r="C374"/>
      <c r="D374"/>
    </row>
    <row r="375" spans="2:4" x14ac:dyDescent="0.2">
      <c r="B375" s="16"/>
      <c r="C375"/>
      <c r="D375"/>
    </row>
    <row r="376" spans="2:4" x14ac:dyDescent="0.2">
      <c r="B376" s="16"/>
      <c r="C376"/>
      <c r="D376"/>
    </row>
    <row r="377" spans="2:4" x14ac:dyDescent="0.2">
      <c r="B377" s="16"/>
      <c r="C377"/>
      <c r="D377"/>
    </row>
    <row r="378" spans="2:4" x14ac:dyDescent="0.2">
      <c r="B378" s="16"/>
      <c r="C378"/>
      <c r="D378"/>
    </row>
    <row r="379" spans="2:4" x14ac:dyDescent="0.2">
      <c r="B379" s="16"/>
      <c r="C379"/>
      <c r="D379"/>
    </row>
    <row r="380" spans="2:4" x14ac:dyDescent="0.2">
      <c r="B380" s="16"/>
      <c r="C380"/>
      <c r="D380"/>
    </row>
    <row r="381" spans="2:4" x14ac:dyDescent="0.2">
      <c r="B381" s="16"/>
      <c r="C381"/>
      <c r="D381"/>
    </row>
    <row r="382" spans="2:4" x14ac:dyDescent="0.2">
      <c r="B382" s="16"/>
      <c r="C382"/>
      <c r="D382"/>
    </row>
    <row r="383" spans="2:4" x14ac:dyDescent="0.2">
      <c r="B383" s="16"/>
      <c r="C383"/>
      <c r="D383"/>
    </row>
    <row r="384" spans="2:4" x14ac:dyDescent="0.2">
      <c r="B384" s="16"/>
      <c r="C384"/>
      <c r="D384"/>
    </row>
    <row r="385" spans="2:4" x14ac:dyDescent="0.2">
      <c r="B385" s="16"/>
      <c r="C385"/>
      <c r="D385"/>
    </row>
    <row r="386" spans="2:4" x14ac:dyDescent="0.2">
      <c r="B386" s="16"/>
      <c r="C386"/>
      <c r="D386"/>
    </row>
    <row r="387" spans="2:4" x14ac:dyDescent="0.2">
      <c r="B387" s="16"/>
      <c r="C387"/>
      <c r="D387"/>
    </row>
    <row r="388" spans="2:4" x14ac:dyDescent="0.2">
      <c r="B388" s="16"/>
      <c r="C388"/>
      <c r="D388"/>
    </row>
    <row r="389" spans="2:4" x14ac:dyDescent="0.2">
      <c r="B389" s="16"/>
      <c r="C389"/>
      <c r="D389"/>
    </row>
    <row r="390" spans="2:4" x14ac:dyDescent="0.2">
      <c r="B390" s="16"/>
      <c r="C390"/>
      <c r="D390"/>
    </row>
    <row r="391" spans="2:4" x14ac:dyDescent="0.2">
      <c r="B391" s="16"/>
      <c r="C391"/>
      <c r="D391"/>
    </row>
    <row r="392" spans="2:4" x14ac:dyDescent="0.2">
      <c r="B392" s="16"/>
      <c r="C392"/>
      <c r="D392"/>
    </row>
    <row r="393" spans="2:4" x14ac:dyDescent="0.2">
      <c r="B393" s="16"/>
      <c r="C393"/>
      <c r="D393"/>
    </row>
    <row r="394" spans="2:4" x14ac:dyDescent="0.2">
      <c r="B394" s="16"/>
      <c r="C394"/>
      <c r="D394"/>
    </row>
    <row r="395" spans="2:4" x14ac:dyDescent="0.2">
      <c r="B395" s="16"/>
      <c r="C395"/>
      <c r="D395"/>
    </row>
    <row r="396" spans="2:4" x14ac:dyDescent="0.2">
      <c r="B396" s="16"/>
      <c r="C396"/>
      <c r="D396"/>
    </row>
    <row r="397" spans="2:4" x14ac:dyDescent="0.2">
      <c r="B397" s="16"/>
      <c r="C397"/>
      <c r="D397"/>
    </row>
    <row r="398" spans="2:4" x14ac:dyDescent="0.2">
      <c r="B398" s="16"/>
      <c r="C398"/>
      <c r="D398"/>
    </row>
    <row r="399" spans="2:4" x14ac:dyDescent="0.2">
      <c r="B399" s="16"/>
      <c r="C399"/>
      <c r="D399"/>
    </row>
    <row r="400" spans="2:4" x14ac:dyDescent="0.2">
      <c r="B400" s="16"/>
      <c r="C400"/>
      <c r="D400"/>
    </row>
    <row r="401" spans="2:4" x14ac:dyDescent="0.2">
      <c r="B401" s="16"/>
      <c r="C401"/>
      <c r="D401"/>
    </row>
    <row r="402" spans="2:4" x14ac:dyDescent="0.2">
      <c r="B402" s="16"/>
      <c r="C402"/>
      <c r="D402"/>
    </row>
    <row r="403" spans="2:4" x14ac:dyDescent="0.2">
      <c r="B403" s="16"/>
      <c r="C403"/>
      <c r="D403"/>
    </row>
    <row r="404" spans="2:4" x14ac:dyDescent="0.2">
      <c r="B404" s="16"/>
      <c r="C404"/>
      <c r="D404"/>
    </row>
    <row r="405" spans="2:4" x14ac:dyDescent="0.2">
      <c r="B405" s="16"/>
      <c r="C405"/>
      <c r="D405"/>
    </row>
    <row r="406" spans="2:4" x14ac:dyDescent="0.2">
      <c r="B406" s="16"/>
      <c r="C406"/>
      <c r="D406"/>
    </row>
    <row r="407" spans="2:4" x14ac:dyDescent="0.2">
      <c r="B407" s="16"/>
      <c r="C407"/>
      <c r="D407"/>
    </row>
    <row r="408" spans="2:4" x14ac:dyDescent="0.2">
      <c r="B408" s="16"/>
      <c r="C408"/>
      <c r="D408"/>
    </row>
    <row r="409" spans="2:4" x14ac:dyDescent="0.2">
      <c r="B409" s="16"/>
      <c r="C409"/>
      <c r="D409"/>
    </row>
    <row r="410" spans="2:4" x14ac:dyDescent="0.2">
      <c r="B410" s="16"/>
      <c r="C410"/>
      <c r="D410"/>
    </row>
    <row r="411" spans="2:4" x14ac:dyDescent="0.2">
      <c r="B411" s="16"/>
      <c r="C411"/>
      <c r="D411"/>
    </row>
    <row r="412" spans="2:4" x14ac:dyDescent="0.2">
      <c r="B412" s="16"/>
      <c r="C412"/>
      <c r="D412"/>
    </row>
    <row r="413" spans="2:4" x14ac:dyDescent="0.2">
      <c r="B413" s="16"/>
      <c r="C413"/>
      <c r="D413"/>
    </row>
    <row r="414" spans="2:4" x14ac:dyDescent="0.2">
      <c r="B414" s="16"/>
      <c r="C414"/>
      <c r="D414"/>
    </row>
    <row r="415" spans="2:4" x14ac:dyDescent="0.2">
      <c r="B415" s="16"/>
      <c r="C415"/>
      <c r="D415"/>
    </row>
    <row r="416" spans="2:4" x14ac:dyDescent="0.2">
      <c r="B416" s="16"/>
      <c r="C416"/>
      <c r="D416"/>
    </row>
    <row r="417" spans="2:4" x14ac:dyDescent="0.2">
      <c r="B417" s="16"/>
      <c r="C417"/>
      <c r="D417"/>
    </row>
    <row r="418" spans="2:4" x14ac:dyDescent="0.2">
      <c r="B418" s="16"/>
      <c r="C418"/>
      <c r="D418"/>
    </row>
    <row r="419" spans="2:4" x14ac:dyDescent="0.2">
      <c r="B419" s="16"/>
      <c r="C419"/>
      <c r="D419"/>
    </row>
    <row r="420" spans="2:4" x14ac:dyDescent="0.2">
      <c r="B420" s="16"/>
      <c r="C420"/>
      <c r="D420"/>
    </row>
    <row r="421" spans="2:4" x14ac:dyDescent="0.2">
      <c r="B421" s="16"/>
      <c r="C421"/>
      <c r="D421"/>
    </row>
    <row r="422" spans="2:4" x14ac:dyDescent="0.2">
      <c r="B422" s="16"/>
      <c r="C422"/>
      <c r="D422"/>
    </row>
    <row r="423" spans="2:4" x14ac:dyDescent="0.2">
      <c r="B423" s="16"/>
      <c r="C423"/>
      <c r="D423"/>
    </row>
    <row r="424" spans="2:4" x14ac:dyDescent="0.2">
      <c r="B424" s="16"/>
      <c r="C424"/>
      <c r="D424"/>
    </row>
    <row r="425" spans="2:4" x14ac:dyDescent="0.2">
      <c r="B425" s="16"/>
      <c r="C425"/>
      <c r="D425"/>
    </row>
    <row r="426" spans="2:4" x14ac:dyDescent="0.2">
      <c r="B426" s="16"/>
      <c r="C426"/>
      <c r="D426"/>
    </row>
    <row r="427" spans="2:4" x14ac:dyDescent="0.2">
      <c r="B427" s="16"/>
      <c r="C427"/>
      <c r="D427"/>
    </row>
    <row r="428" spans="2:4" x14ac:dyDescent="0.2">
      <c r="B428" s="16"/>
      <c r="C428"/>
      <c r="D428"/>
    </row>
    <row r="429" spans="2:4" x14ac:dyDescent="0.2">
      <c r="B429" s="16"/>
      <c r="C429"/>
      <c r="D429"/>
    </row>
    <row r="430" spans="2:4" x14ac:dyDescent="0.2">
      <c r="B430" s="16"/>
      <c r="C430"/>
      <c r="D430"/>
    </row>
    <row r="431" spans="2:4" x14ac:dyDescent="0.2">
      <c r="B431" s="16"/>
      <c r="C431"/>
      <c r="D431"/>
    </row>
    <row r="432" spans="2:4" x14ac:dyDescent="0.2">
      <c r="B432" s="16"/>
      <c r="C432"/>
      <c r="D432"/>
    </row>
    <row r="433" spans="2:4" x14ac:dyDescent="0.2">
      <c r="B433" s="16"/>
      <c r="C433"/>
      <c r="D433"/>
    </row>
    <row r="434" spans="2:4" x14ac:dyDescent="0.2">
      <c r="B434" s="16"/>
      <c r="C434"/>
      <c r="D434"/>
    </row>
    <row r="435" spans="2:4" x14ac:dyDescent="0.2">
      <c r="B435" s="16"/>
      <c r="C435"/>
      <c r="D435"/>
    </row>
    <row r="436" spans="2:4" x14ac:dyDescent="0.2">
      <c r="B436" s="16"/>
      <c r="C436"/>
      <c r="D436"/>
    </row>
    <row r="437" spans="2:4" x14ac:dyDescent="0.2">
      <c r="B437" s="16"/>
      <c r="C437"/>
      <c r="D437"/>
    </row>
    <row r="438" spans="2:4" x14ac:dyDescent="0.2">
      <c r="B438" s="16"/>
      <c r="C438"/>
      <c r="D438"/>
    </row>
    <row r="439" spans="2:4" x14ac:dyDescent="0.2">
      <c r="B439" s="16"/>
      <c r="C439"/>
      <c r="D439"/>
    </row>
    <row r="440" spans="2:4" x14ac:dyDescent="0.2">
      <c r="B440" s="16"/>
      <c r="C440"/>
      <c r="D440"/>
    </row>
    <row r="441" spans="2:4" x14ac:dyDescent="0.2">
      <c r="B441" s="16"/>
      <c r="C441"/>
      <c r="D441"/>
    </row>
    <row r="442" spans="2:4" x14ac:dyDescent="0.2">
      <c r="B442" s="16"/>
      <c r="C442"/>
      <c r="D442"/>
    </row>
    <row r="443" spans="2:4" x14ac:dyDescent="0.2">
      <c r="B443" s="16"/>
      <c r="C443"/>
      <c r="D443"/>
    </row>
    <row r="444" spans="2:4" x14ac:dyDescent="0.2">
      <c r="B444" s="16"/>
      <c r="C444"/>
      <c r="D444"/>
    </row>
    <row r="445" spans="2:4" x14ac:dyDescent="0.2">
      <c r="B445" s="16"/>
      <c r="C445"/>
      <c r="D445"/>
    </row>
    <row r="446" spans="2:4" x14ac:dyDescent="0.2">
      <c r="B446" s="16"/>
      <c r="C446"/>
      <c r="D446"/>
    </row>
    <row r="447" spans="2:4" x14ac:dyDescent="0.2">
      <c r="B447" s="16"/>
      <c r="C447"/>
      <c r="D447"/>
    </row>
    <row r="448" spans="2:4" x14ac:dyDescent="0.2">
      <c r="B448" s="16"/>
      <c r="C448"/>
      <c r="D448"/>
    </row>
    <row r="449" spans="2:4" x14ac:dyDescent="0.2">
      <c r="B449" s="16"/>
      <c r="C449"/>
      <c r="D449"/>
    </row>
    <row r="450" spans="2:4" x14ac:dyDescent="0.2">
      <c r="B450" s="16"/>
      <c r="C450"/>
      <c r="D450"/>
    </row>
    <row r="451" spans="2:4" x14ac:dyDescent="0.2">
      <c r="B451" s="16"/>
      <c r="C451"/>
      <c r="D451"/>
    </row>
    <row r="452" spans="2:4" x14ac:dyDescent="0.2">
      <c r="B452" s="16"/>
      <c r="C452"/>
      <c r="D452"/>
    </row>
    <row r="453" spans="2:4" x14ac:dyDescent="0.2">
      <c r="B453" s="16"/>
      <c r="C453"/>
      <c r="D453"/>
    </row>
    <row r="454" spans="2:4" x14ac:dyDescent="0.2">
      <c r="B454" s="16"/>
      <c r="C454"/>
      <c r="D454"/>
    </row>
    <row r="455" spans="2:4" x14ac:dyDescent="0.2">
      <c r="B455" s="16"/>
      <c r="C455"/>
      <c r="D455"/>
    </row>
    <row r="456" spans="2:4" x14ac:dyDescent="0.2">
      <c r="B456" s="16"/>
      <c r="C456"/>
      <c r="D456"/>
    </row>
    <row r="457" spans="2:4" x14ac:dyDescent="0.2">
      <c r="B457" s="16"/>
      <c r="C457"/>
      <c r="D457"/>
    </row>
    <row r="458" spans="2:4" x14ac:dyDescent="0.2">
      <c r="B458" s="16"/>
      <c r="C458"/>
      <c r="D458"/>
    </row>
    <row r="459" spans="2:4" x14ac:dyDescent="0.2">
      <c r="B459" s="16"/>
      <c r="C459"/>
      <c r="D459"/>
    </row>
    <row r="460" spans="2:4" x14ac:dyDescent="0.2">
      <c r="B460" s="16"/>
      <c r="C460"/>
      <c r="D460"/>
    </row>
    <row r="461" spans="2:4" x14ac:dyDescent="0.2">
      <c r="B461" s="16"/>
      <c r="C461"/>
      <c r="D461"/>
    </row>
    <row r="462" spans="2:4" x14ac:dyDescent="0.2">
      <c r="B462" s="16"/>
      <c r="C462"/>
      <c r="D462"/>
    </row>
    <row r="463" spans="2:4" x14ac:dyDescent="0.2">
      <c r="B463" s="16"/>
      <c r="C463"/>
      <c r="D463"/>
    </row>
    <row r="464" spans="2:4" x14ac:dyDescent="0.2">
      <c r="B464" s="16"/>
      <c r="C464"/>
      <c r="D464"/>
    </row>
    <row r="465" spans="2:4" x14ac:dyDescent="0.2">
      <c r="B465" s="16"/>
      <c r="C465"/>
      <c r="D465"/>
    </row>
    <row r="466" spans="2:4" x14ac:dyDescent="0.2">
      <c r="B466" s="16"/>
      <c r="C466"/>
      <c r="D466"/>
    </row>
    <row r="467" spans="2:4" x14ac:dyDescent="0.2">
      <c r="B467" s="16"/>
      <c r="C467"/>
      <c r="D467"/>
    </row>
    <row r="468" spans="2:4" x14ac:dyDescent="0.2">
      <c r="B468" s="16"/>
      <c r="C468"/>
      <c r="D468"/>
    </row>
    <row r="469" spans="2:4" x14ac:dyDescent="0.2">
      <c r="B469" s="16"/>
      <c r="C469"/>
      <c r="D469"/>
    </row>
    <row r="470" spans="2:4" x14ac:dyDescent="0.2">
      <c r="B470" s="16"/>
      <c r="C470"/>
      <c r="D470"/>
    </row>
    <row r="471" spans="2:4" x14ac:dyDescent="0.2">
      <c r="B471" s="16"/>
      <c r="C471"/>
      <c r="D471"/>
    </row>
    <row r="472" spans="2:4" x14ac:dyDescent="0.2">
      <c r="B472" s="16"/>
      <c r="C472"/>
      <c r="D472"/>
    </row>
    <row r="473" spans="2:4" x14ac:dyDescent="0.2">
      <c r="B473" s="16"/>
      <c r="C473"/>
      <c r="D473"/>
    </row>
    <row r="474" spans="2:4" x14ac:dyDescent="0.2">
      <c r="B474" s="16"/>
      <c r="C474"/>
      <c r="D474"/>
    </row>
    <row r="475" spans="2:4" x14ac:dyDescent="0.2">
      <c r="B475" s="16"/>
      <c r="C475"/>
      <c r="D475"/>
    </row>
    <row r="476" spans="2:4" x14ac:dyDescent="0.2">
      <c r="B476" s="16"/>
      <c r="C476"/>
      <c r="D476"/>
    </row>
    <row r="477" spans="2:4" x14ac:dyDescent="0.2">
      <c r="B477" s="16"/>
      <c r="C477"/>
      <c r="D477"/>
    </row>
    <row r="478" spans="2:4" x14ac:dyDescent="0.2">
      <c r="B478" s="16"/>
      <c r="C478"/>
      <c r="D478"/>
    </row>
    <row r="479" spans="2:4" x14ac:dyDescent="0.2">
      <c r="B479" s="16"/>
      <c r="C479"/>
      <c r="D479"/>
    </row>
    <row r="480" spans="2:4" x14ac:dyDescent="0.2">
      <c r="B480" s="16"/>
      <c r="C480"/>
      <c r="D480"/>
    </row>
    <row r="481" spans="2:4" x14ac:dyDescent="0.2">
      <c r="B481" s="16"/>
      <c r="C481"/>
      <c r="D481"/>
    </row>
    <row r="482" spans="2:4" x14ac:dyDescent="0.2">
      <c r="B482" s="16"/>
      <c r="C482"/>
      <c r="D482"/>
    </row>
    <row r="483" spans="2:4" x14ac:dyDescent="0.2">
      <c r="B483" s="16"/>
      <c r="C483"/>
      <c r="D483"/>
    </row>
    <row r="484" spans="2:4" x14ac:dyDescent="0.2">
      <c r="B484" s="16"/>
      <c r="C484"/>
      <c r="D484"/>
    </row>
    <row r="485" spans="2:4" x14ac:dyDescent="0.2">
      <c r="B485" s="16"/>
      <c r="C485"/>
      <c r="D485"/>
    </row>
    <row r="486" spans="2:4" x14ac:dyDescent="0.2">
      <c r="B486" s="16"/>
      <c r="C486"/>
      <c r="D486"/>
    </row>
    <row r="487" spans="2:4" x14ac:dyDescent="0.2">
      <c r="B487" s="16"/>
      <c r="C487"/>
      <c r="D487"/>
    </row>
    <row r="488" spans="2:4" x14ac:dyDescent="0.2">
      <c r="B488" s="16"/>
      <c r="C488"/>
      <c r="D488"/>
    </row>
    <row r="489" spans="2:4" x14ac:dyDescent="0.2">
      <c r="B489" s="16"/>
      <c r="C489"/>
      <c r="D489"/>
    </row>
    <row r="490" spans="2:4" x14ac:dyDescent="0.2">
      <c r="B490" s="16"/>
      <c r="C490"/>
      <c r="D490"/>
    </row>
    <row r="491" spans="2:4" x14ac:dyDescent="0.2">
      <c r="B491" s="16"/>
      <c r="C491"/>
      <c r="D491"/>
    </row>
    <row r="492" spans="2:4" x14ac:dyDescent="0.2">
      <c r="B492" s="16"/>
      <c r="C492"/>
      <c r="D492"/>
    </row>
    <row r="493" spans="2:4" x14ac:dyDescent="0.2">
      <c r="B493" s="16"/>
      <c r="C493"/>
      <c r="D493"/>
    </row>
    <row r="494" spans="2:4" x14ac:dyDescent="0.2">
      <c r="B494" s="16"/>
      <c r="C494"/>
      <c r="D494"/>
    </row>
    <row r="495" spans="2:4" x14ac:dyDescent="0.2">
      <c r="B495" s="16"/>
      <c r="C495"/>
      <c r="D495"/>
    </row>
    <row r="496" spans="2:4" x14ac:dyDescent="0.2">
      <c r="B496" s="16"/>
      <c r="C496"/>
      <c r="D496"/>
    </row>
    <row r="497" spans="2:4" x14ac:dyDescent="0.2">
      <c r="B497" s="16"/>
      <c r="C497"/>
      <c r="D497"/>
    </row>
  </sheetData>
  <sheetProtection selectLockedCells="1"/>
  <sortState ref="A3:D488">
    <sortCondition ref="A2:A73"/>
  </sortState>
  <phoneticPr fontId="3"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Formulas="1" zoomScaleNormal="100" workbookViewId="0">
      <selection activeCell="A6" sqref="A6"/>
    </sheetView>
  </sheetViews>
  <sheetFormatPr defaultRowHeight="12.75" x14ac:dyDescent="0.2"/>
  <cols>
    <col min="1" max="1" width="14.42578125" bestFit="1" customWidth="1"/>
    <col min="2" max="2" width="58.7109375" bestFit="1" customWidth="1"/>
  </cols>
  <sheetData>
    <row r="1" spans="1:5" x14ac:dyDescent="0.2">
      <c r="A1" t="e">
        <f>location</f>
        <v>#VALUE!</v>
      </c>
    </row>
    <row r="2" spans="1:5" ht="25.5" x14ac:dyDescent="0.2">
      <c r="A2" s="4" t="s">
        <v>30</v>
      </c>
      <c r="B2" s="38" t="s">
        <v>75</v>
      </c>
    </row>
    <row r="3" spans="1:5" x14ac:dyDescent="0.2">
      <c r="A3" s="4" t="s">
        <v>226</v>
      </c>
      <c r="B3" s="38" t="s">
        <v>227</v>
      </c>
    </row>
    <row r="4" spans="1:5" ht="25.5" x14ac:dyDescent="0.2">
      <c r="A4" s="4" t="s">
        <v>102</v>
      </c>
      <c r="B4" s="38" t="s">
        <v>99</v>
      </c>
    </row>
    <row r="5" spans="1:5" ht="25.5" x14ac:dyDescent="0.2">
      <c r="A5" s="4" t="s">
        <v>83</v>
      </c>
      <c r="B5" s="41" t="s">
        <v>84</v>
      </c>
      <c r="C5" s="11"/>
    </row>
    <row r="6" spans="1:5" ht="25.5" x14ac:dyDescent="0.2">
      <c r="A6" s="17" t="s">
        <v>82</v>
      </c>
      <c r="B6" s="41" t="s">
        <v>238</v>
      </c>
    </row>
    <row r="7" spans="1:5" x14ac:dyDescent="0.2">
      <c r="A7" s="4" t="s">
        <v>243</v>
      </c>
      <c r="B7" s="39" t="s">
        <v>244</v>
      </c>
      <c r="E7" s="11"/>
    </row>
    <row r="8" spans="1:5" x14ac:dyDescent="0.2">
      <c r="A8" s="4" t="s">
        <v>231</v>
      </c>
      <c r="B8" s="39" t="s">
        <v>232</v>
      </c>
      <c r="E8" s="11"/>
    </row>
    <row r="9" spans="1:5" ht="25.5" x14ac:dyDescent="0.2">
      <c r="A9" s="4" t="s">
        <v>31</v>
      </c>
      <c r="B9" s="38" t="s">
        <v>76</v>
      </c>
      <c r="E9" s="11"/>
    </row>
    <row r="10" spans="1:5" ht="25.5" x14ac:dyDescent="0.2">
      <c r="A10" s="4" t="s">
        <v>32</v>
      </c>
      <c r="B10" s="38" t="s">
        <v>77</v>
      </c>
      <c r="E10" s="11"/>
    </row>
    <row r="11" spans="1:5" ht="25.5" x14ac:dyDescent="0.2">
      <c r="A11" s="4" t="s">
        <v>33</v>
      </c>
      <c r="B11" s="38" t="s">
        <v>78</v>
      </c>
    </row>
    <row r="12" spans="1:5" ht="25.5" x14ac:dyDescent="0.2">
      <c r="A12" s="4" t="s">
        <v>34</v>
      </c>
      <c r="B12" s="38" t="s">
        <v>79</v>
      </c>
    </row>
    <row r="13" spans="1:5" x14ac:dyDescent="0.2">
      <c r="A13" s="4" t="s">
        <v>17</v>
      </c>
      <c r="B13" s="39" t="s">
        <v>110</v>
      </c>
    </row>
    <row r="14" spans="1:5" x14ac:dyDescent="0.2">
      <c r="A14" s="4" t="s">
        <v>111</v>
      </c>
      <c r="B14" s="38" t="s">
        <v>109</v>
      </c>
    </row>
    <row r="15" spans="1:5" ht="25.5" x14ac:dyDescent="0.2">
      <c r="A15" s="4" t="s">
        <v>130</v>
      </c>
      <c r="B15" s="41" t="s">
        <v>131</v>
      </c>
    </row>
    <row r="16" spans="1:5" ht="25.5" x14ac:dyDescent="0.2">
      <c r="A16" s="4" t="s">
        <v>103</v>
      </c>
      <c r="B16" s="38" t="s">
        <v>104</v>
      </c>
    </row>
    <row r="17" spans="1:2" ht="25.5" x14ac:dyDescent="0.2">
      <c r="A17" s="4" t="s">
        <v>18</v>
      </c>
      <c r="B17" s="38" t="s">
        <v>80</v>
      </c>
    </row>
    <row r="18" spans="1:2" x14ac:dyDescent="0.2">
      <c r="A18" s="4" t="s">
        <v>35</v>
      </c>
      <c r="B18" s="11" t="s">
        <v>19</v>
      </c>
    </row>
    <row r="19" spans="1:2" x14ac:dyDescent="0.2">
      <c r="A19" s="4" t="s">
        <v>234</v>
      </c>
      <c r="B19" s="3" t="s">
        <v>235</v>
      </c>
    </row>
    <row r="20" spans="1:2" ht="28.5" customHeight="1" x14ac:dyDescent="0.2">
      <c r="A20" s="4" t="s">
        <v>26</v>
      </c>
      <c r="B20" s="38" t="s">
        <v>101</v>
      </c>
    </row>
    <row r="21" spans="1:2" ht="28.5" customHeight="1" x14ac:dyDescent="0.2">
      <c r="A21" s="4" t="s">
        <v>286</v>
      </c>
      <c r="B21" s="41" t="s">
        <v>120</v>
      </c>
    </row>
    <row r="22" spans="1:2" x14ac:dyDescent="0.2">
      <c r="A22" s="4" t="s">
        <v>287</v>
      </c>
      <c r="B22" s="62" t="s">
        <v>204</v>
      </c>
    </row>
    <row r="23" spans="1:2" ht="25.5" x14ac:dyDescent="0.2">
      <c r="A23" s="4" t="s">
        <v>95</v>
      </c>
      <c r="B23" s="38" t="s">
        <v>96</v>
      </c>
    </row>
    <row r="24" spans="1:2" x14ac:dyDescent="0.2">
      <c r="A24" s="4" t="s">
        <v>124</v>
      </c>
      <c r="B24" s="38" t="s">
        <v>125</v>
      </c>
    </row>
    <row r="25" spans="1:2" ht="25.5" x14ac:dyDescent="0.2">
      <c r="A25" s="4" t="s">
        <v>108</v>
      </c>
      <c r="B25" s="38" t="s">
        <v>107</v>
      </c>
    </row>
  </sheetData>
  <sortState ref="A2:B25">
    <sortCondition ref="A2"/>
  </sortState>
  <phoneticPr fontId="3"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Calendar</vt:lpstr>
      <vt:lpstr>Courses </vt:lpstr>
      <vt:lpstr>Locations</vt:lpstr>
      <vt:lpstr>classes</vt:lpstr>
      <vt:lpstr>location</vt:lpstr>
      <vt:lpstr>NWIClasses</vt:lpstr>
      <vt:lpstr>Calendar!Print_Area</vt:lpstr>
      <vt:lpstr>Calendar!Print_Titles</vt:lpstr>
      <vt:lpstr>validclasses</vt:lpstr>
    </vt:vector>
  </TitlesOfParts>
  <Company>Learning Designs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McCoy</dc:creator>
  <cp:lastModifiedBy>Michelle Ramirez</cp:lastModifiedBy>
  <cp:lastPrinted>2016-01-06T19:37:09Z</cp:lastPrinted>
  <dcterms:created xsi:type="dcterms:W3CDTF">2009-12-22T15:22:59Z</dcterms:created>
  <dcterms:modified xsi:type="dcterms:W3CDTF">2017-04-17T19:51:43Z</dcterms:modified>
</cp:coreProperties>
</file>